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Grants" sheetId="2" state="visible" r:id="rId2"/>
    <sheet name="Deadlines" sheetId="3" state="visible" r:id="rId3"/>
    <sheet name="Budget vs actual" sheetId="4" state="visible" r:id="rId4"/>
    <sheet name="Summary" sheetId="5" state="visible" r:id="rId5"/>
  </sheets>
  <definedNames>
    <definedName name="_xlnm._FilterDatabase" localSheetId="1" hidden="1">'Grants'!$A$1:$O$201</definedName>
    <definedName name="_xlnm._FilterDatabase" localSheetId="2" hidden="1">'Deadlines'!$A$1:$G$201</definedName>
    <definedName name="_xlnm._FilterDatabase" localSheetId="3" hidden="1">'Budget vs actual'!$A$1:$G$201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5">
    <font>
      <name val="Calibri"/>
      <family val="2"/>
      <color theme="1"/>
      <sz val="11"/>
      <scheme val="minor"/>
    </font>
    <font>
      <b val="1"/>
      <color rgb="000F5E5E"/>
      <sz val="16"/>
    </font>
    <font>
      <b val="1"/>
    </font>
    <font>
      <b val="1"/>
      <color rgb="00FFFFFF"/>
    </font>
    <font>
      <i val="1"/>
      <color rgb="005F6B6B"/>
    </font>
  </fonts>
  <fills count="4">
    <fill>
      <patternFill/>
    </fill>
    <fill>
      <patternFill patternType="gray125"/>
    </fill>
    <fill>
      <patternFill patternType="solid">
        <fgColor rgb="000F5E5E"/>
      </patternFill>
    </fill>
    <fill>
      <patternFill patternType="solid">
        <fgColor rgb="005B7F7F"/>
      </patternFill>
    </fill>
  </fills>
  <borders count="2">
    <border>
      <left/>
      <right/>
      <top/>
      <bottom/>
      <diagonal/>
    </border>
    <border>
      <top style="thin">
        <color rgb="00D9DEDC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4" fillId="0" borderId="0" pivotButton="0" quotePrefix="0" xfId="0"/>
    <xf numFmtId="1" fontId="0" fillId="0" borderId="0" pivotButton="0" quotePrefix="0" xfId="0"/>
    <xf numFmtId="9" fontId="4" fillId="0" borderId="0" pivotButton="0" quotePrefix="0" xfId="0"/>
    <xf numFmtId="9" fontId="0" fillId="0" borderId="0" pivotButton="0" quotePrefix="0" xfId="0"/>
    <xf numFmtId="0" fontId="3" fillId="2" borderId="0" pivotButton="0" quotePrefix="0" xfId="0"/>
    <xf numFmtId="0" fontId="2" fillId="0" borderId="0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0CC"/>
        </patternFill>
      </fill>
    </dxf>
    <dxf>
      <fill>
        <patternFill patternType="solid">
          <fgColor rgb="00FCEF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Grant tracker — free template from FundMesa</t>
        </is>
      </c>
    </row>
    <row r="2">
      <c r="A2" s="2" t="inlineStr">
        <is>
          <t>Free to use, copy and share. No macros.</t>
        </is>
      </c>
    </row>
    <row r="3">
      <c r="A3" s="2" t="inlineStr"/>
    </row>
    <row r="4">
      <c r="A4" s="3" t="inlineStr">
        <is>
          <t>THE TABS</t>
        </is>
      </c>
    </row>
    <row r="5">
      <c r="A5" s="2" t="inlineStr">
        <is>
          <t>Grants — one row per grant, from prospect to closed. Status says where it is.</t>
        </is>
      </c>
    </row>
    <row r="6">
      <c r="A6" s="2" t="inlineStr">
        <is>
          <t>Deadlines — every LOI, application, report, invoice and renewal, with an owner. Overdue rows turn red; due within 14 days turns yellow.</t>
        </is>
      </c>
    </row>
    <row r="7">
      <c r="A7" s="2" t="inlineStr">
        <is>
          <t>Budget vs actual — each budget line of an awarded grant, what is spent, what is left. Over budget turns red.</t>
        </is>
      </c>
    </row>
    <row r="8">
      <c r="A8" s="2" t="inlineStr">
        <is>
          <t>Summary — counts and totals by status, and how many deadlines are overdue or due soon. Fills itself in.</t>
        </is>
      </c>
    </row>
    <row r="9">
      <c r="A9" s="2" t="inlineStr"/>
    </row>
    <row r="10">
      <c r="A10" s="3" t="inlineStr">
        <is>
          <t>BEFORE YOU START</t>
        </is>
      </c>
    </row>
    <row r="11">
      <c r="A11" s="2" t="inlineStr">
        <is>
          <t>The gray italic rows marked EXAMPLE are made up. Delete them (select the rows, right-click, Delete) and add your own.</t>
        </is>
      </c>
    </row>
    <row r="12">
      <c r="A12" s="2" t="inlineStr">
        <is>
          <t>Dates: type them as 03/15/2027. Money: type plain numbers (25000) and the sheet formats them.</t>
        </is>
      </c>
    </row>
    <row r="13">
      <c r="A13" s="2" t="inlineStr"/>
    </row>
    <row r="14">
      <c r="A14" s="3" t="inlineStr">
        <is>
          <t>GOOGLE SHEETS</t>
        </is>
      </c>
    </row>
    <row r="15">
      <c r="A15" s="2" t="inlineStr">
        <is>
          <t>In Google Drive: New → File upload → choose this file → open it → File → Save as Google Sheets.</t>
        </is>
      </c>
    </row>
    <row r="16">
      <c r="A16" s="2" t="inlineStr"/>
    </row>
    <row r="17">
      <c r="A17" s="3" t="inlineStr">
        <is>
          <t>IF YOU OUTGROW IT</t>
        </is>
      </c>
    </row>
    <row r="18">
      <c r="A18" s="2" t="inlineStr">
        <is>
          <t>The Grants tab uses the column names FundMesa imports automatically. To move: open the Grants tab, save it as CSV</t>
        </is>
      </c>
    </row>
    <row r="19">
      <c r="A19" s="2" t="inlineStr">
        <is>
          <t>(Excel: File → Save As → CSV; Google Sheets: File → Download → CSV), then in FundMesa go to Grants → Import.</t>
        </is>
      </c>
    </row>
    <row r="20">
      <c r="A20" s="2" t="inlineStr">
        <is>
          <t>The application and report deadline columns become deadlines with reminders. Free for 30 days, no card: fundmesa.com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3" customWidth="1" min="3" max="3"/>
    <col width="17" customWidth="1" min="4" max="4"/>
    <col width="17" customWidth="1" min="5" max="5"/>
    <col width="13" customWidth="1" min="6" max="6"/>
    <col width="13" customWidth="1" min="7" max="7"/>
    <col width="16" customWidth="1" min="8" max="8"/>
    <col width="16" customWidth="1" min="9" max="9"/>
    <col width="18" customWidth="1" min="10" max="10"/>
    <col width="16" customWidth="1" min="11" max="11"/>
    <col width="36" customWidth="1" min="12" max="12"/>
    <col width="20" customWidth="1" min="13" max="13"/>
    <col width="20" customWidth="1" min="14" max="14"/>
    <col width="28" customWidth="1" min="15" max="15"/>
  </cols>
  <sheetData>
    <row r="1" ht="30" customHeight="1">
      <c r="A1" s="4" t="inlineStr">
        <is>
          <t>Grant name</t>
        </is>
      </c>
      <c r="B1" s="4" t="inlineStr">
        <is>
          <t>Funder</t>
        </is>
      </c>
      <c r="C1" s="4" t="inlineStr">
        <is>
          <t>Status</t>
        </is>
      </c>
      <c r="D1" s="4" t="inlineStr">
        <is>
          <t>Amount requested</t>
        </is>
      </c>
      <c r="E1" s="4" t="inlineStr">
        <is>
          <t>Amount awarded</t>
        </is>
      </c>
      <c r="F1" s="4" t="inlineStr">
        <is>
          <t>Start date</t>
        </is>
      </c>
      <c r="G1" s="4" t="inlineStr">
        <is>
          <t>End date</t>
        </is>
      </c>
      <c r="H1" s="4" t="inlineStr">
        <is>
          <t>Application deadline</t>
        </is>
      </c>
      <c r="I1" s="4" t="inlineStr">
        <is>
          <t>Report deadline</t>
        </is>
      </c>
      <c r="J1" s="4" t="inlineStr">
        <is>
          <t>Program area</t>
        </is>
      </c>
      <c r="K1" s="4" t="inlineStr">
        <is>
          <t>Grant number</t>
        </is>
      </c>
      <c r="L1" s="4" t="inlineStr">
        <is>
          <t>Notes</t>
        </is>
      </c>
      <c r="M1" s="5" t="inlineStr">
        <is>
          <t>Funder type</t>
        </is>
      </c>
      <c r="N1" s="5" t="inlineStr">
        <is>
          <t>Program officer</t>
        </is>
      </c>
      <c r="O1" s="5" t="inlineStr">
        <is>
          <t>Contact email</t>
        </is>
      </c>
    </row>
    <row r="2">
      <c r="A2" s="6" t="inlineStr">
        <is>
          <t>EXAMPLE – Youth reading program 2026</t>
        </is>
      </c>
      <c r="B2" s="6" t="inlineStr">
        <is>
          <t>EXAMPLE Community Foundation</t>
        </is>
      </c>
      <c r="C2" s="6" t="inlineStr">
        <is>
          <t>Active</t>
        </is>
      </c>
      <c r="D2" s="7" t="n">
        <v>50000</v>
      </c>
      <c r="E2" s="7" t="n">
        <v>45000</v>
      </c>
      <c r="F2" s="8" t="n">
        <v>46023</v>
      </c>
      <c r="G2" s="8" t="n">
        <v>46387</v>
      </c>
      <c r="H2" s="8" t="n"/>
      <c r="I2" s="8" t="n">
        <v>46418</v>
      </c>
      <c r="J2" s="6" t="inlineStr">
        <is>
          <t>Education</t>
        </is>
      </c>
      <c r="K2" s="6" t="inlineStr">
        <is>
          <t>CF-2026-014</t>
        </is>
      </c>
      <c r="L2" s="6" t="inlineStr">
        <is>
          <t>Example row: delete before use</t>
        </is>
      </c>
      <c r="M2" s="6" t="inlineStr">
        <is>
          <t>Community foundation</t>
        </is>
      </c>
      <c r="N2" s="6" t="inlineStr">
        <is>
          <t>Jordan Lee</t>
        </is>
      </c>
      <c r="O2" s="6" t="inlineStr">
        <is>
          <t>jordan.lee@example.org</t>
        </is>
      </c>
    </row>
    <row r="3">
      <c r="A3" s="6" t="inlineStr">
        <is>
          <t>EXAMPLE – Food pantry expansion</t>
        </is>
      </c>
      <c r="B3" s="6" t="inlineStr">
        <is>
          <t>EXAMPLE State Dept. of Agriculture</t>
        </is>
      </c>
      <c r="C3" s="6" t="inlineStr">
        <is>
          <t>Submitted</t>
        </is>
      </c>
      <c r="D3" s="7" t="n">
        <v>120000</v>
      </c>
      <c r="E3" s="7" t="n"/>
      <c r="F3" s="8" t="n">
        <v>46388</v>
      </c>
      <c r="G3" s="8" t="n">
        <v>46752</v>
      </c>
      <c r="H3" s="8" t="n">
        <v>46295</v>
      </c>
      <c r="I3" s="8" t="n"/>
      <c r="J3" s="6" t="inlineStr">
        <is>
          <t>Food security</t>
        </is>
      </c>
      <c r="K3" s="6" t="n"/>
      <c r="L3" s="6" t="inlineStr">
        <is>
          <t>Example row: decision expected in December</t>
        </is>
      </c>
      <c r="M3" s="6" t="inlineStr">
        <is>
          <t>State</t>
        </is>
      </c>
      <c r="N3" s="6" t="inlineStr">
        <is>
          <t>Sam Rivera</t>
        </is>
      </c>
      <c r="O3" s="6" t="inlineStr">
        <is>
          <t>sam.rivera@example.org</t>
        </is>
      </c>
    </row>
    <row r="4">
      <c r="A4" s="6" t="inlineStr">
        <is>
          <t>EXAMPLE – Operating support</t>
        </is>
      </c>
      <c r="B4" s="6" t="inlineStr">
        <is>
          <t>EXAMPLE Family Foundation</t>
        </is>
      </c>
      <c r="C4" s="6" t="inlineStr">
        <is>
          <t>Prospect</t>
        </is>
      </c>
      <c r="D4" s="7" t="n">
        <v>25000</v>
      </c>
      <c r="E4" s="7" t="n"/>
      <c r="F4" s="8" t="n"/>
      <c r="G4" s="8" t="n"/>
      <c r="H4" s="8" t="n">
        <v>46433</v>
      </c>
      <c r="I4" s="8" t="n"/>
      <c r="J4" s="6" t="inlineStr">
        <is>
          <t>General operating</t>
        </is>
      </c>
      <c r="K4" s="6" t="n"/>
      <c r="L4" s="6" t="inlineStr">
        <is>
          <t>Example row: LOI first, by invitation</t>
        </is>
      </c>
      <c r="M4" s="6" t="inlineStr">
        <is>
          <t>Private foundation</t>
        </is>
      </c>
      <c r="N4" s="6" t="n"/>
      <c r="O4" s="6" t="n"/>
    </row>
    <row r="5">
      <c r="D5" s="9" t="n"/>
      <c r="E5" s="9" t="n"/>
      <c r="F5" s="10" t="n"/>
      <c r="G5" s="10" t="n"/>
      <c r="H5" s="10" t="n"/>
      <c r="I5" s="10" t="n"/>
    </row>
    <row r="6">
      <c r="D6" s="9" t="n"/>
      <c r="E6" s="9" t="n"/>
      <c r="F6" s="10" t="n"/>
      <c r="G6" s="10" t="n"/>
      <c r="H6" s="10" t="n"/>
      <c r="I6" s="10" t="n"/>
    </row>
    <row r="7">
      <c r="D7" s="9" t="n"/>
      <c r="E7" s="9" t="n"/>
      <c r="F7" s="10" t="n"/>
      <c r="G7" s="10" t="n"/>
      <c r="H7" s="10" t="n"/>
      <c r="I7" s="10" t="n"/>
    </row>
    <row r="8">
      <c r="D8" s="9" t="n"/>
      <c r="E8" s="9" t="n"/>
      <c r="F8" s="10" t="n"/>
      <c r="G8" s="10" t="n"/>
      <c r="H8" s="10" t="n"/>
      <c r="I8" s="10" t="n"/>
    </row>
    <row r="9">
      <c r="D9" s="9" t="n"/>
      <c r="E9" s="9" t="n"/>
      <c r="F9" s="10" t="n"/>
      <c r="G9" s="10" t="n"/>
      <c r="H9" s="10" t="n"/>
      <c r="I9" s="10" t="n"/>
    </row>
    <row r="10">
      <c r="D10" s="9" t="n"/>
      <c r="E10" s="9" t="n"/>
      <c r="F10" s="10" t="n"/>
      <c r="G10" s="10" t="n"/>
      <c r="H10" s="10" t="n"/>
      <c r="I10" s="10" t="n"/>
    </row>
    <row r="11">
      <c r="D11" s="9" t="n"/>
      <c r="E11" s="9" t="n"/>
      <c r="F11" s="10" t="n"/>
      <c r="G11" s="10" t="n"/>
      <c r="H11" s="10" t="n"/>
      <c r="I11" s="10" t="n"/>
    </row>
    <row r="12">
      <c r="D12" s="9" t="n"/>
      <c r="E12" s="9" t="n"/>
      <c r="F12" s="10" t="n"/>
      <c r="G12" s="10" t="n"/>
      <c r="H12" s="10" t="n"/>
      <c r="I12" s="10" t="n"/>
    </row>
    <row r="13">
      <c r="D13" s="9" t="n"/>
      <c r="E13" s="9" t="n"/>
      <c r="F13" s="10" t="n"/>
      <c r="G13" s="10" t="n"/>
      <c r="H13" s="10" t="n"/>
      <c r="I13" s="10" t="n"/>
    </row>
    <row r="14">
      <c r="D14" s="9" t="n"/>
      <c r="E14" s="9" t="n"/>
      <c r="F14" s="10" t="n"/>
      <c r="G14" s="10" t="n"/>
      <c r="H14" s="10" t="n"/>
      <c r="I14" s="10" t="n"/>
    </row>
    <row r="15">
      <c r="D15" s="9" t="n"/>
      <c r="E15" s="9" t="n"/>
      <c r="F15" s="10" t="n"/>
      <c r="G15" s="10" t="n"/>
      <c r="H15" s="10" t="n"/>
      <c r="I15" s="10" t="n"/>
    </row>
    <row r="16">
      <c r="D16" s="9" t="n"/>
      <c r="E16" s="9" t="n"/>
      <c r="F16" s="10" t="n"/>
      <c r="G16" s="10" t="n"/>
      <c r="H16" s="10" t="n"/>
      <c r="I16" s="10" t="n"/>
    </row>
    <row r="17">
      <c r="D17" s="9" t="n"/>
      <c r="E17" s="9" t="n"/>
      <c r="F17" s="10" t="n"/>
      <c r="G17" s="10" t="n"/>
      <c r="H17" s="10" t="n"/>
      <c r="I17" s="10" t="n"/>
    </row>
    <row r="18">
      <c r="D18" s="9" t="n"/>
      <c r="E18" s="9" t="n"/>
      <c r="F18" s="10" t="n"/>
      <c r="G18" s="10" t="n"/>
      <c r="H18" s="10" t="n"/>
      <c r="I18" s="10" t="n"/>
    </row>
    <row r="19">
      <c r="D19" s="9" t="n"/>
      <c r="E19" s="9" t="n"/>
      <c r="F19" s="10" t="n"/>
      <c r="G19" s="10" t="n"/>
      <c r="H19" s="10" t="n"/>
      <c r="I19" s="10" t="n"/>
    </row>
    <row r="20">
      <c r="D20" s="9" t="n"/>
      <c r="E20" s="9" t="n"/>
      <c r="F20" s="10" t="n"/>
      <c r="G20" s="10" t="n"/>
      <c r="H20" s="10" t="n"/>
      <c r="I20" s="10" t="n"/>
    </row>
    <row r="21">
      <c r="D21" s="9" t="n"/>
      <c r="E21" s="9" t="n"/>
      <c r="F21" s="10" t="n"/>
      <c r="G21" s="10" t="n"/>
      <c r="H21" s="10" t="n"/>
      <c r="I21" s="10" t="n"/>
    </row>
    <row r="22">
      <c r="D22" s="9" t="n"/>
      <c r="E22" s="9" t="n"/>
      <c r="F22" s="10" t="n"/>
      <c r="G22" s="10" t="n"/>
      <c r="H22" s="10" t="n"/>
      <c r="I22" s="10" t="n"/>
    </row>
    <row r="23">
      <c r="D23" s="9" t="n"/>
      <c r="E23" s="9" t="n"/>
      <c r="F23" s="10" t="n"/>
      <c r="G23" s="10" t="n"/>
      <c r="H23" s="10" t="n"/>
      <c r="I23" s="10" t="n"/>
    </row>
    <row r="24">
      <c r="D24" s="9" t="n"/>
      <c r="E24" s="9" t="n"/>
      <c r="F24" s="10" t="n"/>
      <c r="G24" s="10" t="n"/>
      <c r="H24" s="10" t="n"/>
      <c r="I24" s="10" t="n"/>
    </row>
    <row r="25">
      <c r="D25" s="9" t="n"/>
      <c r="E25" s="9" t="n"/>
      <c r="F25" s="10" t="n"/>
      <c r="G25" s="10" t="n"/>
      <c r="H25" s="10" t="n"/>
      <c r="I25" s="10" t="n"/>
    </row>
    <row r="26">
      <c r="D26" s="9" t="n"/>
      <c r="E26" s="9" t="n"/>
      <c r="F26" s="10" t="n"/>
      <c r="G26" s="10" t="n"/>
      <c r="H26" s="10" t="n"/>
      <c r="I26" s="10" t="n"/>
    </row>
    <row r="27">
      <c r="D27" s="9" t="n"/>
      <c r="E27" s="9" t="n"/>
      <c r="F27" s="10" t="n"/>
      <c r="G27" s="10" t="n"/>
      <c r="H27" s="10" t="n"/>
      <c r="I27" s="10" t="n"/>
    </row>
    <row r="28">
      <c r="D28" s="9" t="n"/>
      <c r="E28" s="9" t="n"/>
      <c r="F28" s="10" t="n"/>
      <c r="G28" s="10" t="n"/>
      <c r="H28" s="10" t="n"/>
      <c r="I28" s="10" t="n"/>
    </row>
    <row r="29">
      <c r="D29" s="9" t="n"/>
      <c r="E29" s="9" t="n"/>
      <c r="F29" s="10" t="n"/>
      <c r="G29" s="10" t="n"/>
      <c r="H29" s="10" t="n"/>
      <c r="I29" s="10" t="n"/>
    </row>
    <row r="30">
      <c r="D30" s="9" t="n"/>
      <c r="E30" s="9" t="n"/>
      <c r="F30" s="10" t="n"/>
      <c r="G30" s="10" t="n"/>
      <c r="H30" s="10" t="n"/>
      <c r="I30" s="10" t="n"/>
    </row>
    <row r="31">
      <c r="D31" s="9" t="n"/>
      <c r="E31" s="9" t="n"/>
      <c r="F31" s="10" t="n"/>
      <c r="G31" s="10" t="n"/>
      <c r="H31" s="10" t="n"/>
      <c r="I31" s="10" t="n"/>
    </row>
    <row r="32">
      <c r="D32" s="9" t="n"/>
      <c r="E32" s="9" t="n"/>
      <c r="F32" s="10" t="n"/>
      <c r="G32" s="10" t="n"/>
      <c r="H32" s="10" t="n"/>
      <c r="I32" s="10" t="n"/>
    </row>
    <row r="33">
      <c r="D33" s="9" t="n"/>
      <c r="E33" s="9" t="n"/>
      <c r="F33" s="10" t="n"/>
      <c r="G33" s="10" t="n"/>
      <c r="H33" s="10" t="n"/>
      <c r="I33" s="10" t="n"/>
    </row>
    <row r="34">
      <c r="D34" s="9" t="n"/>
      <c r="E34" s="9" t="n"/>
      <c r="F34" s="10" t="n"/>
      <c r="G34" s="10" t="n"/>
      <c r="H34" s="10" t="n"/>
      <c r="I34" s="10" t="n"/>
    </row>
    <row r="35">
      <c r="D35" s="9" t="n"/>
      <c r="E35" s="9" t="n"/>
      <c r="F35" s="10" t="n"/>
      <c r="G35" s="10" t="n"/>
      <c r="H35" s="10" t="n"/>
      <c r="I35" s="10" t="n"/>
    </row>
    <row r="36">
      <c r="D36" s="9" t="n"/>
      <c r="E36" s="9" t="n"/>
      <c r="F36" s="10" t="n"/>
      <c r="G36" s="10" t="n"/>
      <c r="H36" s="10" t="n"/>
      <c r="I36" s="10" t="n"/>
    </row>
    <row r="37">
      <c r="D37" s="9" t="n"/>
      <c r="E37" s="9" t="n"/>
      <c r="F37" s="10" t="n"/>
      <c r="G37" s="10" t="n"/>
      <c r="H37" s="10" t="n"/>
      <c r="I37" s="10" t="n"/>
    </row>
    <row r="38">
      <c r="D38" s="9" t="n"/>
      <c r="E38" s="9" t="n"/>
      <c r="F38" s="10" t="n"/>
      <c r="G38" s="10" t="n"/>
      <c r="H38" s="10" t="n"/>
      <c r="I38" s="10" t="n"/>
    </row>
    <row r="39">
      <c r="D39" s="9" t="n"/>
      <c r="E39" s="9" t="n"/>
      <c r="F39" s="10" t="n"/>
      <c r="G39" s="10" t="n"/>
      <c r="H39" s="10" t="n"/>
      <c r="I39" s="10" t="n"/>
    </row>
    <row r="40">
      <c r="D40" s="9" t="n"/>
      <c r="E40" s="9" t="n"/>
      <c r="F40" s="10" t="n"/>
      <c r="G40" s="10" t="n"/>
      <c r="H40" s="10" t="n"/>
      <c r="I40" s="10" t="n"/>
    </row>
    <row r="41">
      <c r="D41" s="9" t="n"/>
      <c r="E41" s="9" t="n"/>
      <c r="F41" s="10" t="n"/>
      <c r="G41" s="10" t="n"/>
      <c r="H41" s="10" t="n"/>
      <c r="I41" s="10" t="n"/>
    </row>
    <row r="42">
      <c r="D42" s="9" t="n"/>
      <c r="E42" s="9" t="n"/>
      <c r="F42" s="10" t="n"/>
      <c r="G42" s="10" t="n"/>
      <c r="H42" s="10" t="n"/>
      <c r="I42" s="10" t="n"/>
    </row>
    <row r="43">
      <c r="D43" s="9" t="n"/>
      <c r="E43" s="9" t="n"/>
      <c r="F43" s="10" t="n"/>
      <c r="G43" s="10" t="n"/>
      <c r="H43" s="10" t="n"/>
      <c r="I43" s="10" t="n"/>
    </row>
    <row r="44">
      <c r="D44" s="9" t="n"/>
      <c r="E44" s="9" t="n"/>
      <c r="F44" s="10" t="n"/>
      <c r="G44" s="10" t="n"/>
      <c r="H44" s="10" t="n"/>
      <c r="I44" s="10" t="n"/>
    </row>
    <row r="45">
      <c r="D45" s="9" t="n"/>
      <c r="E45" s="9" t="n"/>
      <c r="F45" s="10" t="n"/>
      <c r="G45" s="10" t="n"/>
      <c r="H45" s="10" t="n"/>
      <c r="I45" s="10" t="n"/>
    </row>
    <row r="46">
      <c r="D46" s="9" t="n"/>
      <c r="E46" s="9" t="n"/>
      <c r="F46" s="10" t="n"/>
      <c r="G46" s="10" t="n"/>
      <c r="H46" s="10" t="n"/>
      <c r="I46" s="10" t="n"/>
    </row>
    <row r="47">
      <c r="D47" s="9" t="n"/>
      <c r="E47" s="9" t="n"/>
      <c r="F47" s="10" t="n"/>
      <c r="G47" s="10" t="n"/>
      <c r="H47" s="10" t="n"/>
      <c r="I47" s="10" t="n"/>
    </row>
    <row r="48">
      <c r="D48" s="9" t="n"/>
      <c r="E48" s="9" t="n"/>
      <c r="F48" s="10" t="n"/>
      <c r="G48" s="10" t="n"/>
      <c r="H48" s="10" t="n"/>
      <c r="I48" s="10" t="n"/>
    </row>
    <row r="49">
      <c r="D49" s="9" t="n"/>
      <c r="E49" s="9" t="n"/>
      <c r="F49" s="10" t="n"/>
      <c r="G49" s="10" t="n"/>
      <c r="H49" s="10" t="n"/>
      <c r="I49" s="10" t="n"/>
    </row>
    <row r="50">
      <c r="D50" s="9" t="n"/>
      <c r="E50" s="9" t="n"/>
      <c r="F50" s="10" t="n"/>
      <c r="G50" s="10" t="n"/>
      <c r="H50" s="10" t="n"/>
      <c r="I50" s="10" t="n"/>
    </row>
    <row r="51">
      <c r="D51" s="9" t="n"/>
      <c r="E51" s="9" t="n"/>
      <c r="F51" s="10" t="n"/>
      <c r="G51" s="10" t="n"/>
      <c r="H51" s="10" t="n"/>
      <c r="I51" s="10" t="n"/>
    </row>
    <row r="52">
      <c r="D52" s="9" t="n"/>
      <c r="E52" s="9" t="n"/>
      <c r="F52" s="10" t="n"/>
      <c r="G52" s="10" t="n"/>
      <c r="H52" s="10" t="n"/>
      <c r="I52" s="10" t="n"/>
    </row>
    <row r="53">
      <c r="D53" s="9" t="n"/>
      <c r="E53" s="9" t="n"/>
      <c r="F53" s="10" t="n"/>
      <c r="G53" s="10" t="n"/>
      <c r="H53" s="10" t="n"/>
      <c r="I53" s="10" t="n"/>
    </row>
    <row r="54">
      <c r="D54" s="9" t="n"/>
      <c r="E54" s="9" t="n"/>
      <c r="F54" s="10" t="n"/>
      <c r="G54" s="10" t="n"/>
      <c r="H54" s="10" t="n"/>
      <c r="I54" s="10" t="n"/>
    </row>
    <row r="55">
      <c r="D55" s="9" t="n"/>
      <c r="E55" s="9" t="n"/>
      <c r="F55" s="10" t="n"/>
      <c r="G55" s="10" t="n"/>
      <c r="H55" s="10" t="n"/>
      <c r="I55" s="10" t="n"/>
    </row>
    <row r="56">
      <c r="D56" s="9" t="n"/>
      <c r="E56" s="9" t="n"/>
      <c r="F56" s="10" t="n"/>
      <c r="G56" s="10" t="n"/>
      <c r="H56" s="10" t="n"/>
      <c r="I56" s="10" t="n"/>
    </row>
    <row r="57">
      <c r="D57" s="9" t="n"/>
      <c r="E57" s="9" t="n"/>
      <c r="F57" s="10" t="n"/>
      <c r="G57" s="10" t="n"/>
      <c r="H57" s="10" t="n"/>
      <c r="I57" s="10" t="n"/>
    </row>
    <row r="58">
      <c r="D58" s="9" t="n"/>
      <c r="E58" s="9" t="n"/>
      <c r="F58" s="10" t="n"/>
      <c r="G58" s="10" t="n"/>
      <c r="H58" s="10" t="n"/>
      <c r="I58" s="10" t="n"/>
    </row>
    <row r="59">
      <c r="D59" s="9" t="n"/>
      <c r="E59" s="9" t="n"/>
      <c r="F59" s="10" t="n"/>
      <c r="G59" s="10" t="n"/>
      <c r="H59" s="10" t="n"/>
      <c r="I59" s="10" t="n"/>
    </row>
    <row r="60">
      <c r="D60" s="9" t="n"/>
      <c r="E60" s="9" t="n"/>
      <c r="F60" s="10" t="n"/>
      <c r="G60" s="10" t="n"/>
      <c r="H60" s="10" t="n"/>
      <c r="I60" s="10" t="n"/>
    </row>
    <row r="61">
      <c r="D61" s="9" t="n"/>
      <c r="E61" s="9" t="n"/>
      <c r="F61" s="10" t="n"/>
      <c r="G61" s="10" t="n"/>
      <c r="H61" s="10" t="n"/>
      <c r="I61" s="10" t="n"/>
    </row>
    <row r="62">
      <c r="D62" s="9" t="n"/>
      <c r="E62" s="9" t="n"/>
      <c r="F62" s="10" t="n"/>
      <c r="G62" s="10" t="n"/>
      <c r="H62" s="10" t="n"/>
      <c r="I62" s="10" t="n"/>
    </row>
    <row r="63">
      <c r="D63" s="9" t="n"/>
      <c r="E63" s="9" t="n"/>
      <c r="F63" s="10" t="n"/>
      <c r="G63" s="10" t="n"/>
      <c r="H63" s="10" t="n"/>
      <c r="I63" s="10" t="n"/>
    </row>
    <row r="64">
      <c r="D64" s="9" t="n"/>
      <c r="E64" s="9" t="n"/>
      <c r="F64" s="10" t="n"/>
      <c r="G64" s="10" t="n"/>
      <c r="H64" s="10" t="n"/>
      <c r="I64" s="10" t="n"/>
    </row>
    <row r="65">
      <c r="D65" s="9" t="n"/>
      <c r="E65" s="9" t="n"/>
      <c r="F65" s="10" t="n"/>
      <c r="G65" s="10" t="n"/>
      <c r="H65" s="10" t="n"/>
      <c r="I65" s="10" t="n"/>
    </row>
    <row r="66">
      <c r="D66" s="9" t="n"/>
      <c r="E66" s="9" t="n"/>
      <c r="F66" s="10" t="n"/>
      <c r="G66" s="10" t="n"/>
      <c r="H66" s="10" t="n"/>
      <c r="I66" s="10" t="n"/>
    </row>
    <row r="67">
      <c r="D67" s="9" t="n"/>
      <c r="E67" s="9" t="n"/>
      <c r="F67" s="10" t="n"/>
      <c r="G67" s="10" t="n"/>
      <c r="H67" s="10" t="n"/>
      <c r="I67" s="10" t="n"/>
    </row>
    <row r="68">
      <c r="D68" s="9" t="n"/>
      <c r="E68" s="9" t="n"/>
      <c r="F68" s="10" t="n"/>
      <c r="G68" s="10" t="n"/>
      <c r="H68" s="10" t="n"/>
      <c r="I68" s="10" t="n"/>
    </row>
    <row r="69">
      <c r="D69" s="9" t="n"/>
      <c r="E69" s="9" t="n"/>
      <c r="F69" s="10" t="n"/>
      <c r="G69" s="10" t="n"/>
      <c r="H69" s="10" t="n"/>
      <c r="I69" s="10" t="n"/>
    </row>
    <row r="70">
      <c r="D70" s="9" t="n"/>
      <c r="E70" s="9" t="n"/>
      <c r="F70" s="10" t="n"/>
      <c r="G70" s="10" t="n"/>
      <c r="H70" s="10" t="n"/>
      <c r="I70" s="10" t="n"/>
    </row>
    <row r="71">
      <c r="D71" s="9" t="n"/>
      <c r="E71" s="9" t="n"/>
      <c r="F71" s="10" t="n"/>
      <c r="G71" s="10" t="n"/>
      <c r="H71" s="10" t="n"/>
      <c r="I71" s="10" t="n"/>
    </row>
    <row r="72">
      <c r="D72" s="9" t="n"/>
      <c r="E72" s="9" t="n"/>
      <c r="F72" s="10" t="n"/>
      <c r="G72" s="10" t="n"/>
      <c r="H72" s="10" t="n"/>
      <c r="I72" s="10" t="n"/>
    </row>
    <row r="73">
      <c r="D73" s="9" t="n"/>
      <c r="E73" s="9" t="n"/>
      <c r="F73" s="10" t="n"/>
      <c r="G73" s="10" t="n"/>
      <c r="H73" s="10" t="n"/>
      <c r="I73" s="10" t="n"/>
    </row>
    <row r="74">
      <c r="D74" s="9" t="n"/>
      <c r="E74" s="9" t="n"/>
      <c r="F74" s="10" t="n"/>
      <c r="G74" s="10" t="n"/>
      <c r="H74" s="10" t="n"/>
      <c r="I74" s="10" t="n"/>
    </row>
    <row r="75">
      <c r="D75" s="9" t="n"/>
      <c r="E75" s="9" t="n"/>
      <c r="F75" s="10" t="n"/>
      <c r="G75" s="10" t="n"/>
      <c r="H75" s="10" t="n"/>
      <c r="I75" s="10" t="n"/>
    </row>
    <row r="76">
      <c r="D76" s="9" t="n"/>
      <c r="E76" s="9" t="n"/>
      <c r="F76" s="10" t="n"/>
      <c r="G76" s="10" t="n"/>
      <c r="H76" s="10" t="n"/>
      <c r="I76" s="10" t="n"/>
    </row>
    <row r="77">
      <c r="D77" s="9" t="n"/>
      <c r="E77" s="9" t="n"/>
      <c r="F77" s="10" t="n"/>
      <c r="G77" s="10" t="n"/>
      <c r="H77" s="10" t="n"/>
      <c r="I77" s="10" t="n"/>
    </row>
    <row r="78">
      <c r="D78" s="9" t="n"/>
      <c r="E78" s="9" t="n"/>
      <c r="F78" s="10" t="n"/>
      <c r="G78" s="10" t="n"/>
      <c r="H78" s="10" t="n"/>
      <c r="I78" s="10" t="n"/>
    </row>
    <row r="79">
      <c r="D79" s="9" t="n"/>
      <c r="E79" s="9" t="n"/>
      <c r="F79" s="10" t="n"/>
      <c r="G79" s="10" t="n"/>
      <c r="H79" s="10" t="n"/>
      <c r="I79" s="10" t="n"/>
    </row>
    <row r="80">
      <c r="D80" s="9" t="n"/>
      <c r="E80" s="9" t="n"/>
      <c r="F80" s="10" t="n"/>
      <c r="G80" s="10" t="n"/>
      <c r="H80" s="10" t="n"/>
      <c r="I80" s="10" t="n"/>
    </row>
    <row r="81">
      <c r="D81" s="9" t="n"/>
      <c r="E81" s="9" t="n"/>
      <c r="F81" s="10" t="n"/>
      <c r="G81" s="10" t="n"/>
      <c r="H81" s="10" t="n"/>
      <c r="I81" s="10" t="n"/>
    </row>
    <row r="82">
      <c r="D82" s="9" t="n"/>
      <c r="E82" s="9" t="n"/>
      <c r="F82" s="10" t="n"/>
      <c r="G82" s="10" t="n"/>
      <c r="H82" s="10" t="n"/>
      <c r="I82" s="10" t="n"/>
    </row>
    <row r="83">
      <c r="D83" s="9" t="n"/>
      <c r="E83" s="9" t="n"/>
      <c r="F83" s="10" t="n"/>
      <c r="G83" s="10" t="n"/>
      <c r="H83" s="10" t="n"/>
      <c r="I83" s="10" t="n"/>
    </row>
    <row r="84">
      <c r="D84" s="9" t="n"/>
      <c r="E84" s="9" t="n"/>
      <c r="F84" s="10" t="n"/>
      <c r="G84" s="10" t="n"/>
      <c r="H84" s="10" t="n"/>
      <c r="I84" s="10" t="n"/>
    </row>
    <row r="85">
      <c r="D85" s="9" t="n"/>
      <c r="E85" s="9" t="n"/>
      <c r="F85" s="10" t="n"/>
      <c r="G85" s="10" t="n"/>
      <c r="H85" s="10" t="n"/>
      <c r="I85" s="10" t="n"/>
    </row>
    <row r="86">
      <c r="D86" s="9" t="n"/>
      <c r="E86" s="9" t="n"/>
      <c r="F86" s="10" t="n"/>
      <c r="G86" s="10" t="n"/>
      <c r="H86" s="10" t="n"/>
      <c r="I86" s="10" t="n"/>
    </row>
    <row r="87">
      <c r="D87" s="9" t="n"/>
      <c r="E87" s="9" t="n"/>
      <c r="F87" s="10" t="n"/>
      <c r="G87" s="10" t="n"/>
      <c r="H87" s="10" t="n"/>
      <c r="I87" s="10" t="n"/>
    </row>
    <row r="88">
      <c r="D88" s="9" t="n"/>
      <c r="E88" s="9" t="n"/>
      <c r="F88" s="10" t="n"/>
      <c r="G88" s="10" t="n"/>
      <c r="H88" s="10" t="n"/>
      <c r="I88" s="10" t="n"/>
    </row>
    <row r="89">
      <c r="D89" s="9" t="n"/>
      <c r="E89" s="9" t="n"/>
      <c r="F89" s="10" t="n"/>
      <c r="G89" s="10" t="n"/>
      <c r="H89" s="10" t="n"/>
      <c r="I89" s="10" t="n"/>
    </row>
    <row r="90">
      <c r="D90" s="9" t="n"/>
      <c r="E90" s="9" t="n"/>
      <c r="F90" s="10" t="n"/>
      <c r="G90" s="10" t="n"/>
      <c r="H90" s="10" t="n"/>
      <c r="I90" s="10" t="n"/>
    </row>
    <row r="91">
      <c r="D91" s="9" t="n"/>
      <c r="E91" s="9" t="n"/>
      <c r="F91" s="10" t="n"/>
      <c r="G91" s="10" t="n"/>
      <c r="H91" s="10" t="n"/>
      <c r="I91" s="10" t="n"/>
    </row>
    <row r="92">
      <c r="D92" s="9" t="n"/>
      <c r="E92" s="9" t="n"/>
      <c r="F92" s="10" t="n"/>
      <c r="G92" s="10" t="n"/>
      <c r="H92" s="10" t="n"/>
      <c r="I92" s="10" t="n"/>
    </row>
    <row r="93">
      <c r="D93" s="9" t="n"/>
      <c r="E93" s="9" t="n"/>
      <c r="F93" s="10" t="n"/>
      <c r="G93" s="10" t="n"/>
      <c r="H93" s="10" t="n"/>
      <c r="I93" s="10" t="n"/>
    </row>
    <row r="94">
      <c r="D94" s="9" t="n"/>
      <c r="E94" s="9" t="n"/>
      <c r="F94" s="10" t="n"/>
      <c r="G94" s="10" t="n"/>
      <c r="H94" s="10" t="n"/>
      <c r="I94" s="10" t="n"/>
    </row>
    <row r="95">
      <c r="D95" s="9" t="n"/>
      <c r="E95" s="9" t="n"/>
      <c r="F95" s="10" t="n"/>
      <c r="G95" s="10" t="n"/>
      <c r="H95" s="10" t="n"/>
      <c r="I95" s="10" t="n"/>
    </row>
    <row r="96">
      <c r="D96" s="9" t="n"/>
      <c r="E96" s="9" t="n"/>
      <c r="F96" s="10" t="n"/>
      <c r="G96" s="10" t="n"/>
      <c r="H96" s="10" t="n"/>
      <c r="I96" s="10" t="n"/>
    </row>
    <row r="97">
      <c r="D97" s="9" t="n"/>
      <c r="E97" s="9" t="n"/>
      <c r="F97" s="10" t="n"/>
      <c r="G97" s="10" t="n"/>
      <c r="H97" s="10" t="n"/>
      <c r="I97" s="10" t="n"/>
    </row>
    <row r="98">
      <c r="D98" s="9" t="n"/>
      <c r="E98" s="9" t="n"/>
      <c r="F98" s="10" t="n"/>
      <c r="G98" s="10" t="n"/>
      <c r="H98" s="10" t="n"/>
      <c r="I98" s="10" t="n"/>
    </row>
    <row r="99">
      <c r="D99" s="9" t="n"/>
      <c r="E99" s="9" t="n"/>
      <c r="F99" s="10" t="n"/>
      <c r="G99" s="10" t="n"/>
      <c r="H99" s="10" t="n"/>
      <c r="I99" s="10" t="n"/>
    </row>
    <row r="100">
      <c r="D100" s="9" t="n"/>
      <c r="E100" s="9" t="n"/>
      <c r="F100" s="10" t="n"/>
      <c r="G100" s="10" t="n"/>
      <c r="H100" s="10" t="n"/>
      <c r="I100" s="10" t="n"/>
    </row>
    <row r="101">
      <c r="D101" s="9" t="n"/>
      <c r="E101" s="9" t="n"/>
      <c r="F101" s="10" t="n"/>
      <c r="G101" s="10" t="n"/>
      <c r="H101" s="10" t="n"/>
      <c r="I101" s="10" t="n"/>
    </row>
    <row r="102">
      <c r="D102" s="9" t="n"/>
      <c r="E102" s="9" t="n"/>
      <c r="F102" s="10" t="n"/>
      <c r="G102" s="10" t="n"/>
      <c r="H102" s="10" t="n"/>
      <c r="I102" s="10" t="n"/>
    </row>
    <row r="103">
      <c r="D103" s="9" t="n"/>
      <c r="E103" s="9" t="n"/>
      <c r="F103" s="10" t="n"/>
      <c r="G103" s="10" t="n"/>
      <c r="H103" s="10" t="n"/>
      <c r="I103" s="10" t="n"/>
    </row>
    <row r="104">
      <c r="D104" s="9" t="n"/>
      <c r="E104" s="9" t="n"/>
      <c r="F104" s="10" t="n"/>
      <c r="G104" s="10" t="n"/>
      <c r="H104" s="10" t="n"/>
      <c r="I104" s="10" t="n"/>
    </row>
    <row r="105">
      <c r="D105" s="9" t="n"/>
      <c r="E105" s="9" t="n"/>
      <c r="F105" s="10" t="n"/>
      <c r="G105" s="10" t="n"/>
      <c r="H105" s="10" t="n"/>
      <c r="I105" s="10" t="n"/>
    </row>
    <row r="106">
      <c r="D106" s="9" t="n"/>
      <c r="E106" s="9" t="n"/>
      <c r="F106" s="10" t="n"/>
      <c r="G106" s="10" t="n"/>
      <c r="H106" s="10" t="n"/>
      <c r="I106" s="10" t="n"/>
    </row>
    <row r="107">
      <c r="D107" s="9" t="n"/>
      <c r="E107" s="9" t="n"/>
      <c r="F107" s="10" t="n"/>
      <c r="G107" s="10" t="n"/>
      <c r="H107" s="10" t="n"/>
      <c r="I107" s="10" t="n"/>
    </row>
    <row r="108">
      <c r="D108" s="9" t="n"/>
      <c r="E108" s="9" t="n"/>
      <c r="F108" s="10" t="n"/>
      <c r="G108" s="10" t="n"/>
      <c r="H108" s="10" t="n"/>
      <c r="I108" s="10" t="n"/>
    </row>
    <row r="109">
      <c r="D109" s="9" t="n"/>
      <c r="E109" s="9" t="n"/>
      <c r="F109" s="10" t="n"/>
      <c r="G109" s="10" t="n"/>
      <c r="H109" s="10" t="n"/>
      <c r="I109" s="10" t="n"/>
    </row>
    <row r="110">
      <c r="D110" s="9" t="n"/>
      <c r="E110" s="9" t="n"/>
      <c r="F110" s="10" t="n"/>
      <c r="G110" s="10" t="n"/>
      <c r="H110" s="10" t="n"/>
      <c r="I110" s="10" t="n"/>
    </row>
    <row r="111">
      <c r="D111" s="9" t="n"/>
      <c r="E111" s="9" t="n"/>
      <c r="F111" s="10" t="n"/>
      <c r="G111" s="10" t="n"/>
      <c r="H111" s="10" t="n"/>
      <c r="I111" s="10" t="n"/>
    </row>
    <row r="112">
      <c r="D112" s="9" t="n"/>
      <c r="E112" s="9" t="n"/>
      <c r="F112" s="10" t="n"/>
      <c r="G112" s="10" t="n"/>
      <c r="H112" s="10" t="n"/>
      <c r="I112" s="10" t="n"/>
    </row>
    <row r="113">
      <c r="D113" s="9" t="n"/>
      <c r="E113" s="9" t="n"/>
      <c r="F113" s="10" t="n"/>
      <c r="G113" s="10" t="n"/>
      <c r="H113" s="10" t="n"/>
      <c r="I113" s="10" t="n"/>
    </row>
    <row r="114">
      <c r="D114" s="9" t="n"/>
      <c r="E114" s="9" t="n"/>
      <c r="F114" s="10" t="n"/>
      <c r="G114" s="10" t="n"/>
      <c r="H114" s="10" t="n"/>
      <c r="I114" s="10" t="n"/>
    </row>
    <row r="115">
      <c r="D115" s="9" t="n"/>
      <c r="E115" s="9" t="n"/>
      <c r="F115" s="10" t="n"/>
      <c r="G115" s="10" t="n"/>
      <c r="H115" s="10" t="n"/>
      <c r="I115" s="10" t="n"/>
    </row>
    <row r="116">
      <c r="D116" s="9" t="n"/>
      <c r="E116" s="9" t="n"/>
      <c r="F116" s="10" t="n"/>
      <c r="G116" s="10" t="n"/>
      <c r="H116" s="10" t="n"/>
      <c r="I116" s="10" t="n"/>
    </row>
    <row r="117">
      <c r="D117" s="9" t="n"/>
      <c r="E117" s="9" t="n"/>
      <c r="F117" s="10" t="n"/>
      <c r="G117" s="10" t="n"/>
      <c r="H117" s="10" t="n"/>
      <c r="I117" s="10" t="n"/>
    </row>
    <row r="118">
      <c r="D118" s="9" t="n"/>
      <c r="E118" s="9" t="n"/>
      <c r="F118" s="10" t="n"/>
      <c r="G118" s="10" t="n"/>
      <c r="H118" s="10" t="n"/>
      <c r="I118" s="10" t="n"/>
    </row>
    <row r="119">
      <c r="D119" s="9" t="n"/>
      <c r="E119" s="9" t="n"/>
      <c r="F119" s="10" t="n"/>
      <c r="G119" s="10" t="n"/>
      <c r="H119" s="10" t="n"/>
      <c r="I119" s="10" t="n"/>
    </row>
    <row r="120">
      <c r="D120" s="9" t="n"/>
      <c r="E120" s="9" t="n"/>
      <c r="F120" s="10" t="n"/>
      <c r="G120" s="10" t="n"/>
      <c r="H120" s="10" t="n"/>
      <c r="I120" s="10" t="n"/>
    </row>
    <row r="121">
      <c r="D121" s="9" t="n"/>
      <c r="E121" s="9" t="n"/>
      <c r="F121" s="10" t="n"/>
      <c r="G121" s="10" t="n"/>
      <c r="H121" s="10" t="n"/>
      <c r="I121" s="10" t="n"/>
    </row>
    <row r="122">
      <c r="D122" s="9" t="n"/>
      <c r="E122" s="9" t="n"/>
      <c r="F122" s="10" t="n"/>
      <c r="G122" s="10" t="n"/>
      <c r="H122" s="10" t="n"/>
      <c r="I122" s="10" t="n"/>
    </row>
    <row r="123">
      <c r="D123" s="9" t="n"/>
      <c r="E123" s="9" t="n"/>
      <c r="F123" s="10" t="n"/>
      <c r="G123" s="10" t="n"/>
      <c r="H123" s="10" t="n"/>
      <c r="I123" s="10" t="n"/>
    </row>
    <row r="124">
      <c r="D124" s="9" t="n"/>
      <c r="E124" s="9" t="n"/>
      <c r="F124" s="10" t="n"/>
      <c r="G124" s="10" t="n"/>
      <c r="H124" s="10" t="n"/>
      <c r="I124" s="10" t="n"/>
    </row>
    <row r="125">
      <c r="D125" s="9" t="n"/>
      <c r="E125" s="9" t="n"/>
      <c r="F125" s="10" t="n"/>
      <c r="G125" s="10" t="n"/>
      <c r="H125" s="10" t="n"/>
      <c r="I125" s="10" t="n"/>
    </row>
    <row r="126">
      <c r="D126" s="9" t="n"/>
      <c r="E126" s="9" t="n"/>
      <c r="F126" s="10" t="n"/>
      <c r="G126" s="10" t="n"/>
      <c r="H126" s="10" t="n"/>
      <c r="I126" s="10" t="n"/>
    </row>
    <row r="127">
      <c r="D127" s="9" t="n"/>
      <c r="E127" s="9" t="n"/>
      <c r="F127" s="10" t="n"/>
      <c r="G127" s="10" t="n"/>
      <c r="H127" s="10" t="n"/>
      <c r="I127" s="10" t="n"/>
    </row>
    <row r="128">
      <c r="D128" s="9" t="n"/>
      <c r="E128" s="9" t="n"/>
      <c r="F128" s="10" t="n"/>
      <c r="G128" s="10" t="n"/>
      <c r="H128" s="10" t="n"/>
      <c r="I128" s="10" t="n"/>
    </row>
    <row r="129">
      <c r="D129" s="9" t="n"/>
      <c r="E129" s="9" t="n"/>
      <c r="F129" s="10" t="n"/>
      <c r="G129" s="10" t="n"/>
      <c r="H129" s="10" t="n"/>
      <c r="I129" s="10" t="n"/>
    </row>
    <row r="130">
      <c r="D130" s="9" t="n"/>
      <c r="E130" s="9" t="n"/>
      <c r="F130" s="10" t="n"/>
      <c r="G130" s="10" t="n"/>
      <c r="H130" s="10" t="n"/>
      <c r="I130" s="10" t="n"/>
    </row>
    <row r="131">
      <c r="D131" s="9" t="n"/>
      <c r="E131" s="9" t="n"/>
      <c r="F131" s="10" t="n"/>
      <c r="G131" s="10" t="n"/>
      <c r="H131" s="10" t="n"/>
      <c r="I131" s="10" t="n"/>
    </row>
    <row r="132">
      <c r="D132" s="9" t="n"/>
      <c r="E132" s="9" t="n"/>
      <c r="F132" s="10" t="n"/>
      <c r="G132" s="10" t="n"/>
      <c r="H132" s="10" t="n"/>
      <c r="I132" s="10" t="n"/>
    </row>
    <row r="133">
      <c r="D133" s="9" t="n"/>
      <c r="E133" s="9" t="n"/>
      <c r="F133" s="10" t="n"/>
      <c r="G133" s="10" t="n"/>
      <c r="H133" s="10" t="n"/>
      <c r="I133" s="10" t="n"/>
    </row>
    <row r="134">
      <c r="D134" s="9" t="n"/>
      <c r="E134" s="9" t="n"/>
      <c r="F134" s="10" t="n"/>
      <c r="G134" s="10" t="n"/>
      <c r="H134" s="10" t="n"/>
      <c r="I134" s="10" t="n"/>
    </row>
    <row r="135">
      <c r="D135" s="9" t="n"/>
      <c r="E135" s="9" t="n"/>
      <c r="F135" s="10" t="n"/>
      <c r="G135" s="10" t="n"/>
      <c r="H135" s="10" t="n"/>
      <c r="I135" s="10" t="n"/>
    </row>
    <row r="136">
      <c r="D136" s="9" t="n"/>
      <c r="E136" s="9" t="n"/>
      <c r="F136" s="10" t="n"/>
      <c r="G136" s="10" t="n"/>
      <c r="H136" s="10" t="n"/>
      <c r="I136" s="10" t="n"/>
    </row>
    <row r="137">
      <c r="D137" s="9" t="n"/>
      <c r="E137" s="9" t="n"/>
      <c r="F137" s="10" t="n"/>
      <c r="G137" s="10" t="n"/>
      <c r="H137" s="10" t="n"/>
      <c r="I137" s="10" t="n"/>
    </row>
    <row r="138">
      <c r="D138" s="9" t="n"/>
      <c r="E138" s="9" t="n"/>
      <c r="F138" s="10" t="n"/>
      <c r="G138" s="10" t="n"/>
      <c r="H138" s="10" t="n"/>
      <c r="I138" s="10" t="n"/>
    </row>
    <row r="139">
      <c r="D139" s="9" t="n"/>
      <c r="E139" s="9" t="n"/>
      <c r="F139" s="10" t="n"/>
      <c r="G139" s="10" t="n"/>
      <c r="H139" s="10" t="n"/>
      <c r="I139" s="10" t="n"/>
    </row>
    <row r="140">
      <c r="D140" s="9" t="n"/>
      <c r="E140" s="9" t="n"/>
      <c r="F140" s="10" t="n"/>
      <c r="G140" s="10" t="n"/>
      <c r="H140" s="10" t="n"/>
      <c r="I140" s="10" t="n"/>
    </row>
    <row r="141">
      <c r="D141" s="9" t="n"/>
      <c r="E141" s="9" t="n"/>
      <c r="F141" s="10" t="n"/>
      <c r="G141" s="10" t="n"/>
      <c r="H141" s="10" t="n"/>
      <c r="I141" s="10" t="n"/>
    </row>
    <row r="142">
      <c r="D142" s="9" t="n"/>
      <c r="E142" s="9" t="n"/>
      <c r="F142" s="10" t="n"/>
      <c r="G142" s="10" t="n"/>
      <c r="H142" s="10" t="n"/>
      <c r="I142" s="10" t="n"/>
    </row>
    <row r="143">
      <c r="D143" s="9" t="n"/>
      <c r="E143" s="9" t="n"/>
      <c r="F143" s="10" t="n"/>
      <c r="G143" s="10" t="n"/>
      <c r="H143" s="10" t="n"/>
      <c r="I143" s="10" t="n"/>
    </row>
    <row r="144">
      <c r="D144" s="9" t="n"/>
      <c r="E144" s="9" t="n"/>
      <c r="F144" s="10" t="n"/>
      <c r="G144" s="10" t="n"/>
      <c r="H144" s="10" t="n"/>
      <c r="I144" s="10" t="n"/>
    </row>
    <row r="145">
      <c r="D145" s="9" t="n"/>
      <c r="E145" s="9" t="n"/>
      <c r="F145" s="10" t="n"/>
      <c r="G145" s="10" t="n"/>
      <c r="H145" s="10" t="n"/>
      <c r="I145" s="10" t="n"/>
    </row>
    <row r="146">
      <c r="D146" s="9" t="n"/>
      <c r="E146" s="9" t="n"/>
      <c r="F146" s="10" t="n"/>
      <c r="G146" s="10" t="n"/>
      <c r="H146" s="10" t="n"/>
      <c r="I146" s="10" t="n"/>
    </row>
    <row r="147">
      <c r="D147" s="9" t="n"/>
      <c r="E147" s="9" t="n"/>
      <c r="F147" s="10" t="n"/>
      <c r="G147" s="10" t="n"/>
      <c r="H147" s="10" t="n"/>
      <c r="I147" s="10" t="n"/>
    </row>
    <row r="148">
      <c r="D148" s="9" t="n"/>
      <c r="E148" s="9" t="n"/>
      <c r="F148" s="10" t="n"/>
      <c r="G148" s="10" t="n"/>
      <c r="H148" s="10" t="n"/>
      <c r="I148" s="10" t="n"/>
    </row>
    <row r="149">
      <c r="D149" s="9" t="n"/>
      <c r="E149" s="9" t="n"/>
      <c r="F149" s="10" t="n"/>
      <c r="G149" s="10" t="n"/>
      <c r="H149" s="10" t="n"/>
      <c r="I149" s="10" t="n"/>
    </row>
    <row r="150">
      <c r="D150" s="9" t="n"/>
      <c r="E150" s="9" t="n"/>
      <c r="F150" s="10" t="n"/>
      <c r="G150" s="10" t="n"/>
      <c r="H150" s="10" t="n"/>
      <c r="I150" s="10" t="n"/>
    </row>
    <row r="151">
      <c r="D151" s="9" t="n"/>
      <c r="E151" s="9" t="n"/>
      <c r="F151" s="10" t="n"/>
      <c r="G151" s="10" t="n"/>
      <c r="H151" s="10" t="n"/>
      <c r="I151" s="10" t="n"/>
    </row>
    <row r="152">
      <c r="D152" s="9" t="n"/>
      <c r="E152" s="9" t="n"/>
      <c r="F152" s="10" t="n"/>
      <c r="G152" s="10" t="n"/>
      <c r="H152" s="10" t="n"/>
      <c r="I152" s="10" t="n"/>
    </row>
    <row r="153">
      <c r="D153" s="9" t="n"/>
      <c r="E153" s="9" t="n"/>
      <c r="F153" s="10" t="n"/>
      <c r="G153" s="10" t="n"/>
      <c r="H153" s="10" t="n"/>
      <c r="I153" s="10" t="n"/>
    </row>
    <row r="154">
      <c r="D154" s="9" t="n"/>
      <c r="E154" s="9" t="n"/>
      <c r="F154" s="10" t="n"/>
      <c r="G154" s="10" t="n"/>
      <c r="H154" s="10" t="n"/>
      <c r="I154" s="10" t="n"/>
    </row>
    <row r="155">
      <c r="D155" s="9" t="n"/>
      <c r="E155" s="9" t="n"/>
      <c r="F155" s="10" t="n"/>
      <c r="G155" s="10" t="n"/>
      <c r="H155" s="10" t="n"/>
      <c r="I155" s="10" t="n"/>
    </row>
    <row r="156">
      <c r="D156" s="9" t="n"/>
      <c r="E156" s="9" t="n"/>
      <c r="F156" s="10" t="n"/>
      <c r="G156" s="10" t="n"/>
      <c r="H156" s="10" t="n"/>
      <c r="I156" s="10" t="n"/>
    </row>
    <row r="157">
      <c r="D157" s="9" t="n"/>
      <c r="E157" s="9" t="n"/>
      <c r="F157" s="10" t="n"/>
      <c r="G157" s="10" t="n"/>
      <c r="H157" s="10" t="n"/>
      <c r="I157" s="10" t="n"/>
    </row>
    <row r="158">
      <c r="D158" s="9" t="n"/>
      <c r="E158" s="9" t="n"/>
      <c r="F158" s="10" t="n"/>
      <c r="G158" s="10" t="n"/>
      <c r="H158" s="10" t="n"/>
      <c r="I158" s="10" t="n"/>
    </row>
    <row r="159">
      <c r="D159" s="9" t="n"/>
      <c r="E159" s="9" t="n"/>
      <c r="F159" s="10" t="n"/>
      <c r="G159" s="10" t="n"/>
      <c r="H159" s="10" t="n"/>
      <c r="I159" s="10" t="n"/>
    </row>
    <row r="160">
      <c r="D160" s="9" t="n"/>
      <c r="E160" s="9" t="n"/>
      <c r="F160" s="10" t="n"/>
      <c r="G160" s="10" t="n"/>
      <c r="H160" s="10" t="n"/>
      <c r="I160" s="10" t="n"/>
    </row>
    <row r="161">
      <c r="D161" s="9" t="n"/>
      <c r="E161" s="9" t="n"/>
      <c r="F161" s="10" t="n"/>
      <c r="G161" s="10" t="n"/>
      <c r="H161" s="10" t="n"/>
      <c r="I161" s="10" t="n"/>
    </row>
    <row r="162">
      <c r="D162" s="9" t="n"/>
      <c r="E162" s="9" t="n"/>
      <c r="F162" s="10" t="n"/>
      <c r="G162" s="10" t="n"/>
      <c r="H162" s="10" t="n"/>
      <c r="I162" s="10" t="n"/>
    </row>
    <row r="163">
      <c r="D163" s="9" t="n"/>
      <c r="E163" s="9" t="n"/>
      <c r="F163" s="10" t="n"/>
      <c r="G163" s="10" t="n"/>
      <c r="H163" s="10" t="n"/>
      <c r="I163" s="10" t="n"/>
    </row>
    <row r="164">
      <c r="D164" s="9" t="n"/>
      <c r="E164" s="9" t="n"/>
      <c r="F164" s="10" t="n"/>
      <c r="G164" s="10" t="n"/>
      <c r="H164" s="10" t="n"/>
      <c r="I164" s="10" t="n"/>
    </row>
    <row r="165">
      <c r="D165" s="9" t="n"/>
      <c r="E165" s="9" t="n"/>
      <c r="F165" s="10" t="n"/>
      <c r="G165" s="10" t="n"/>
      <c r="H165" s="10" t="n"/>
      <c r="I165" s="10" t="n"/>
    </row>
    <row r="166">
      <c r="D166" s="9" t="n"/>
      <c r="E166" s="9" t="n"/>
      <c r="F166" s="10" t="n"/>
      <c r="G166" s="10" t="n"/>
      <c r="H166" s="10" t="n"/>
      <c r="I166" s="10" t="n"/>
    </row>
    <row r="167">
      <c r="D167" s="9" t="n"/>
      <c r="E167" s="9" t="n"/>
      <c r="F167" s="10" t="n"/>
      <c r="G167" s="10" t="n"/>
      <c r="H167" s="10" t="n"/>
      <c r="I167" s="10" t="n"/>
    </row>
    <row r="168">
      <c r="D168" s="9" t="n"/>
      <c r="E168" s="9" t="n"/>
      <c r="F168" s="10" t="n"/>
      <c r="G168" s="10" t="n"/>
      <c r="H168" s="10" t="n"/>
      <c r="I168" s="10" t="n"/>
    </row>
    <row r="169">
      <c r="D169" s="9" t="n"/>
      <c r="E169" s="9" t="n"/>
      <c r="F169" s="10" t="n"/>
      <c r="G169" s="10" t="n"/>
      <c r="H169" s="10" t="n"/>
      <c r="I169" s="10" t="n"/>
    </row>
    <row r="170">
      <c r="D170" s="9" t="n"/>
      <c r="E170" s="9" t="n"/>
      <c r="F170" s="10" t="n"/>
      <c r="G170" s="10" t="n"/>
      <c r="H170" s="10" t="n"/>
      <c r="I170" s="10" t="n"/>
    </row>
    <row r="171">
      <c r="D171" s="9" t="n"/>
      <c r="E171" s="9" t="n"/>
      <c r="F171" s="10" t="n"/>
      <c r="G171" s="10" t="n"/>
      <c r="H171" s="10" t="n"/>
      <c r="I171" s="10" t="n"/>
    </row>
    <row r="172">
      <c r="D172" s="9" t="n"/>
      <c r="E172" s="9" t="n"/>
      <c r="F172" s="10" t="n"/>
      <c r="G172" s="10" t="n"/>
      <c r="H172" s="10" t="n"/>
      <c r="I172" s="10" t="n"/>
    </row>
    <row r="173">
      <c r="D173" s="9" t="n"/>
      <c r="E173" s="9" t="n"/>
      <c r="F173" s="10" t="n"/>
      <c r="G173" s="10" t="n"/>
      <c r="H173" s="10" t="n"/>
      <c r="I173" s="10" t="n"/>
    </row>
    <row r="174">
      <c r="D174" s="9" t="n"/>
      <c r="E174" s="9" t="n"/>
      <c r="F174" s="10" t="n"/>
      <c r="G174" s="10" t="n"/>
      <c r="H174" s="10" t="n"/>
      <c r="I174" s="10" t="n"/>
    </row>
    <row r="175">
      <c r="D175" s="9" t="n"/>
      <c r="E175" s="9" t="n"/>
      <c r="F175" s="10" t="n"/>
      <c r="G175" s="10" t="n"/>
      <c r="H175" s="10" t="n"/>
      <c r="I175" s="10" t="n"/>
    </row>
    <row r="176">
      <c r="D176" s="9" t="n"/>
      <c r="E176" s="9" t="n"/>
      <c r="F176" s="10" t="n"/>
      <c r="G176" s="10" t="n"/>
      <c r="H176" s="10" t="n"/>
      <c r="I176" s="10" t="n"/>
    </row>
    <row r="177">
      <c r="D177" s="9" t="n"/>
      <c r="E177" s="9" t="n"/>
      <c r="F177" s="10" t="n"/>
      <c r="G177" s="10" t="n"/>
      <c r="H177" s="10" t="n"/>
      <c r="I177" s="10" t="n"/>
    </row>
    <row r="178">
      <c r="D178" s="9" t="n"/>
      <c r="E178" s="9" t="n"/>
      <c r="F178" s="10" t="n"/>
      <c r="G178" s="10" t="n"/>
      <c r="H178" s="10" t="n"/>
      <c r="I178" s="10" t="n"/>
    </row>
    <row r="179">
      <c r="D179" s="9" t="n"/>
      <c r="E179" s="9" t="n"/>
      <c r="F179" s="10" t="n"/>
      <c r="G179" s="10" t="n"/>
      <c r="H179" s="10" t="n"/>
      <c r="I179" s="10" t="n"/>
    </row>
    <row r="180">
      <c r="D180" s="9" t="n"/>
      <c r="E180" s="9" t="n"/>
      <c r="F180" s="10" t="n"/>
      <c r="G180" s="10" t="n"/>
      <c r="H180" s="10" t="n"/>
      <c r="I180" s="10" t="n"/>
    </row>
    <row r="181">
      <c r="D181" s="9" t="n"/>
      <c r="E181" s="9" t="n"/>
      <c r="F181" s="10" t="n"/>
      <c r="G181" s="10" t="n"/>
      <c r="H181" s="10" t="n"/>
      <c r="I181" s="10" t="n"/>
    </row>
    <row r="182">
      <c r="D182" s="9" t="n"/>
      <c r="E182" s="9" t="n"/>
      <c r="F182" s="10" t="n"/>
      <c r="G182" s="10" t="n"/>
      <c r="H182" s="10" t="n"/>
      <c r="I182" s="10" t="n"/>
    </row>
    <row r="183">
      <c r="D183" s="9" t="n"/>
      <c r="E183" s="9" t="n"/>
      <c r="F183" s="10" t="n"/>
      <c r="G183" s="10" t="n"/>
      <c r="H183" s="10" t="n"/>
      <c r="I183" s="10" t="n"/>
    </row>
    <row r="184">
      <c r="D184" s="9" t="n"/>
      <c r="E184" s="9" t="n"/>
      <c r="F184" s="10" t="n"/>
      <c r="G184" s="10" t="n"/>
      <c r="H184" s="10" t="n"/>
      <c r="I184" s="10" t="n"/>
    </row>
    <row r="185">
      <c r="D185" s="9" t="n"/>
      <c r="E185" s="9" t="n"/>
      <c r="F185" s="10" t="n"/>
      <c r="G185" s="10" t="n"/>
      <c r="H185" s="10" t="n"/>
      <c r="I185" s="10" t="n"/>
    </row>
    <row r="186">
      <c r="D186" s="9" t="n"/>
      <c r="E186" s="9" t="n"/>
      <c r="F186" s="10" t="n"/>
      <c r="G186" s="10" t="n"/>
      <c r="H186" s="10" t="n"/>
      <c r="I186" s="10" t="n"/>
    </row>
    <row r="187">
      <c r="D187" s="9" t="n"/>
      <c r="E187" s="9" t="n"/>
      <c r="F187" s="10" t="n"/>
      <c r="G187" s="10" t="n"/>
      <c r="H187" s="10" t="n"/>
      <c r="I187" s="10" t="n"/>
    </row>
    <row r="188">
      <c r="D188" s="9" t="n"/>
      <c r="E188" s="9" t="n"/>
      <c r="F188" s="10" t="n"/>
      <c r="G188" s="10" t="n"/>
      <c r="H188" s="10" t="n"/>
      <c r="I188" s="10" t="n"/>
    </row>
    <row r="189">
      <c r="D189" s="9" t="n"/>
      <c r="E189" s="9" t="n"/>
      <c r="F189" s="10" t="n"/>
      <c r="G189" s="10" t="n"/>
      <c r="H189" s="10" t="n"/>
      <c r="I189" s="10" t="n"/>
    </row>
    <row r="190">
      <c r="D190" s="9" t="n"/>
      <c r="E190" s="9" t="n"/>
      <c r="F190" s="10" t="n"/>
      <c r="G190" s="10" t="n"/>
      <c r="H190" s="10" t="n"/>
      <c r="I190" s="10" t="n"/>
    </row>
    <row r="191">
      <c r="D191" s="9" t="n"/>
      <c r="E191" s="9" t="n"/>
      <c r="F191" s="10" t="n"/>
      <c r="G191" s="10" t="n"/>
      <c r="H191" s="10" t="n"/>
      <c r="I191" s="10" t="n"/>
    </row>
    <row r="192">
      <c r="D192" s="9" t="n"/>
      <c r="E192" s="9" t="n"/>
      <c r="F192" s="10" t="n"/>
      <c r="G192" s="10" t="n"/>
      <c r="H192" s="10" t="n"/>
      <c r="I192" s="10" t="n"/>
    </row>
    <row r="193">
      <c r="D193" s="9" t="n"/>
      <c r="E193" s="9" t="n"/>
      <c r="F193" s="10" t="n"/>
      <c r="G193" s="10" t="n"/>
      <c r="H193" s="10" t="n"/>
      <c r="I193" s="10" t="n"/>
    </row>
    <row r="194">
      <c r="D194" s="9" t="n"/>
      <c r="E194" s="9" t="n"/>
      <c r="F194" s="10" t="n"/>
      <c r="G194" s="10" t="n"/>
      <c r="H194" s="10" t="n"/>
      <c r="I194" s="10" t="n"/>
    </row>
    <row r="195">
      <c r="D195" s="9" t="n"/>
      <c r="E195" s="9" t="n"/>
      <c r="F195" s="10" t="n"/>
      <c r="G195" s="10" t="n"/>
      <c r="H195" s="10" t="n"/>
      <c r="I195" s="10" t="n"/>
    </row>
    <row r="196">
      <c r="D196" s="9" t="n"/>
      <c r="E196" s="9" t="n"/>
      <c r="F196" s="10" t="n"/>
      <c r="G196" s="10" t="n"/>
      <c r="H196" s="10" t="n"/>
      <c r="I196" s="10" t="n"/>
    </row>
    <row r="197">
      <c r="D197" s="9" t="n"/>
      <c r="E197" s="9" t="n"/>
      <c r="F197" s="10" t="n"/>
      <c r="G197" s="10" t="n"/>
      <c r="H197" s="10" t="n"/>
      <c r="I197" s="10" t="n"/>
    </row>
    <row r="198">
      <c r="D198" s="9" t="n"/>
      <c r="E198" s="9" t="n"/>
      <c r="F198" s="10" t="n"/>
      <c r="G198" s="10" t="n"/>
      <c r="H198" s="10" t="n"/>
      <c r="I198" s="10" t="n"/>
    </row>
    <row r="199">
      <c r="D199" s="9" t="n"/>
      <c r="E199" s="9" t="n"/>
      <c r="F199" s="10" t="n"/>
      <c r="G199" s="10" t="n"/>
      <c r="H199" s="10" t="n"/>
      <c r="I199" s="10" t="n"/>
    </row>
    <row r="200">
      <c r="D200" s="9" t="n"/>
      <c r="E200" s="9" t="n"/>
      <c r="F200" s="10" t="n"/>
      <c r="G200" s="10" t="n"/>
      <c r="H200" s="10" t="n"/>
      <c r="I200" s="10" t="n"/>
    </row>
    <row r="201">
      <c r="D201" s="9" t="n"/>
      <c r="E201" s="9" t="n"/>
      <c r="F201" s="10" t="n"/>
      <c r="G201" s="10" t="n"/>
      <c r="H201" s="10" t="n"/>
      <c r="I201" s="10" t="n"/>
    </row>
  </sheetData>
  <autoFilter ref="A1:O201"/>
  <dataValidations count="2">
    <dataValidation sqref="C2:C201" showDropDown="0" showInputMessage="1" showErrorMessage="0" allowBlank="1" promptTitle="Choose one" prompt="Where this grant is, from Prospect to Closed." type="list">
      <formula1>"Prospect,Applying,Submitted,Awarded,Active,Reporting,Closed,Declined,Withdrawn"</formula1>
    </dataValidation>
    <dataValidation sqref="M2:M201" showDropDown="0" showInputMessage="1" showErrorMessage="0" allowBlank="1" promptTitle="Choose one" prompt="What kind of funder." type="list">
      <formula1>"Federal,State,County,City,Private foundation,Community foundation,Corporate,Individual,Other"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3" customWidth="1" min="3" max="3"/>
    <col width="11" customWidth="1" min="4" max="4"/>
    <col width="18" customWidth="1" min="5" max="5"/>
    <col width="14" customWidth="1" min="6" max="6"/>
    <col width="40" customWidth="1" min="7" max="7"/>
  </cols>
  <sheetData>
    <row r="1" ht="30" customHeight="1">
      <c r="A1" s="4" t="inlineStr">
        <is>
          <t>Grant</t>
        </is>
      </c>
      <c r="B1" s="4" t="inlineStr">
        <is>
          <t>Deliverable</t>
        </is>
      </c>
      <c r="C1" s="4" t="inlineStr">
        <is>
          <t>Due date</t>
        </is>
      </c>
      <c r="D1" s="4" t="inlineStr">
        <is>
          <t>Days left</t>
        </is>
      </c>
      <c r="E1" s="4" t="inlineStr">
        <is>
          <t>Owner</t>
        </is>
      </c>
      <c r="F1" s="4" t="inlineStr">
        <is>
          <t>Status</t>
        </is>
      </c>
      <c r="G1" s="4" t="inlineStr">
        <is>
          <t>Notes</t>
        </is>
      </c>
    </row>
    <row r="2">
      <c r="A2" s="6" t="inlineStr">
        <is>
          <t>EXAMPLE – Youth reading program 2026</t>
        </is>
      </c>
      <c r="B2" s="6" t="inlineStr">
        <is>
          <t>Interim report</t>
        </is>
      </c>
      <c r="C2" s="8">
        <f>TODAY()-3</f>
        <v/>
      </c>
      <c r="D2" s="11">
        <f>IF(C2="","",C2-TODAY())</f>
        <v/>
      </c>
      <c r="E2" s="6" t="inlineStr">
        <is>
          <t>Dana (ED)</t>
        </is>
      </c>
      <c r="F2" s="6" t="inlineStr">
        <is>
          <t>In progress</t>
        </is>
      </c>
      <c r="G2" s="6" t="inlineStr">
        <is>
          <t>Example: overdue, shows red</t>
        </is>
      </c>
    </row>
    <row r="3">
      <c r="A3" s="6" t="inlineStr">
        <is>
          <t>EXAMPLE – Youth reading program 2026</t>
        </is>
      </c>
      <c r="B3" s="6" t="inlineStr">
        <is>
          <t>Invoice / drawdown</t>
        </is>
      </c>
      <c r="C3" s="8">
        <f>TODAY()+9</f>
        <v/>
      </c>
      <c r="D3" s="11">
        <f>IF(C3="","",C3-TODAY())</f>
        <v/>
      </c>
      <c r="E3" s="6" t="inlineStr">
        <is>
          <t>Chris (finance)</t>
        </is>
      </c>
      <c r="F3" s="6" t="inlineStr">
        <is>
          <t>Not started</t>
        </is>
      </c>
      <c r="G3" s="6" t="inlineStr">
        <is>
          <t>Example: due soon, shows yellow</t>
        </is>
      </c>
    </row>
    <row r="4">
      <c r="A4" s="6" t="inlineStr">
        <is>
          <t>EXAMPLE – Operating support</t>
        </is>
      </c>
      <c r="B4" s="6" t="inlineStr">
        <is>
          <t>LOI</t>
        </is>
      </c>
      <c r="C4" s="8">
        <f>TODAY()+45</f>
        <v/>
      </c>
      <c r="D4" s="11">
        <f>IF(C4="","",C4-TODAY())</f>
        <v/>
      </c>
      <c r="E4" s="6" t="inlineStr">
        <is>
          <t>Dana (ED)</t>
        </is>
      </c>
      <c r="F4" s="6" t="inlineStr">
        <is>
          <t>Not started</t>
        </is>
      </c>
      <c r="G4" s="6" t="inlineStr">
        <is>
          <t>Example: later, no color</t>
        </is>
      </c>
    </row>
    <row r="5">
      <c r="C5" s="10" t="n"/>
      <c r="D5" s="12">
        <f>IF(C5="","",C5-TODAY())</f>
        <v/>
      </c>
    </row>
    <row r="6">
      <c r="C6" s="10" t="n"/>
      <c r="D6" s="12">
        <f>IF(C6="","",C6-TODAY())</f>
        <v/>
      </c>
    </row>
    <row r="7">
      <c r="C7" s="10" t="n"/>
      <c r="D7" s="12">
        <f>IF(C7="","",C7-TODAY())</f>
        <v/>
      </c>
    </row>
    <row r="8">
      <c r="C8" s="10" t="n"/>
      <c r="D8" s="12">
        <f>IF(C8="","",C8-TODAY())</f>
        <v/>
      </c>
    </row>
    <row r="9">
      <c r="C9" s="10" t="n"/>
      <c r="D9" s="12">
        <f>IF(C9="","",C9-TODAY())</f>
        <v/>
      </c>
    </row>
    <row r="10">
      <c r="C10" s="10" t="n"/>
      <c r="D10" s="12">
        <f>IF(C10="","",C10-TODAY())</f>
        <v/>
      </c>
    </row>
    <row r="11">
      <c r="C11" s="10" t="n"/>
      <c r="D11" s="12">
        <f>IF(C11="","",C11-TODAY())</f>
        <v/>
      </c>
    </row>
    <row r="12">
      <c r="C12" s="10" t="n"/>
      <c r="D12" s="12">
        <f>IF(C12="","",C12-TODAY())</f>
        <v/>
      </c>
    </row>
    <row r="13">
      <c r="C13" s="10" t="n"/>
      <c r="D13" s="12">
        <f>IF(C13="","",C13-TODAY())</f>
        <v/>
      </c>
    </row>
    <row r="14">
      <c r="C14" s="10" t="n"/>
      <c r="D14" s="12">
        <f>IF(C14="","",C14-TODAY())</f>
        <v/>
      </c>
    </row>
    <row r="15">
      <c r="C15" s="10" t="n"/>
      <c r="D15" s="12">
        <f>IF(C15="","",C15-TODAY())</f>
        <v/>
      </c>
    </row>
    <row r="16">
      <c r="C16" s="10" t="n"/>
      <c r="D16" s="12">
        <f>IF(C16="","",C16-TODAY())</f>
        <v/>
      </c>
    </row>
    <row r="17">
      <c r="C17" s="10" t="n"/>
      <c r="D17" s="12">
        <f>IF(C17="","",C17-TODAY())</f>
        <v/>
      </c>
    </row>
    <row r="18">
      <c r="C18" s="10" t="n"/>
      <c r="D18" s="12">
        <f>IF(C18="","",C18-TODAY())</f>
        <v/>
      </c>
    </row>
    <row r="19">
      <c r="C19" s="10" t="n"/>
      <c r="D19" s="12">
        <f>IF(C19="","",C19-TODAY())</f>
        <v/>
      </c>
    </row>
    <row r="20">
      <c r="C20" s="10" t="n"/>
      <c r="D20" s="12">
        <f>IF(C20="","",C20-TODAY())</f>
        <v/>
      </c>
    </row>
    <row r="21">
      <c r="C21" s="10" t="n"/>
      <c r="D21" s="12">
        <f>IF(C21="","",C21-TODAY())</f>
        <v/>
      </c>
    </row>
    <row r="22">
      <c r="C22" s="10" t="n"/>
      <c r="D22" s="12">
        <f>IF(C22="","",C22-TODAY())</f>
        <v/>
      </c>
    </row>
    <row r="23">
      <c r="C23" s="10" t="n"/>
      <c r="D23" s="12">
        <f>IF(C23="","",C23-TODAY())</f>
        <v/>
      </c>
    </row>
    <row r="24">
      <c r="C24" s="10" t="n"/>
      <c r="D24" s="12">
        <f>IF(C24="","",C24-TODAY())</f>
        <v/>
      </c>
    </row>
    <row r="25">
      <c r="C25" s="10" t="n"/>
      <c r="D25" s="12">
        <f>IF(C25="","",C25-TODAY())</f>
        <v/>
      </c>
    </row>
    <row r="26">
      <c r="C26" s="10" t="n"/>
      <c r="D26" s="12">
        <f>IF(C26="","",C26-TODAY())</f>
        <v/>
      </c>
    </row>
    <row r="27">
      <c r="C27" s="10" t="n"/>
      <c r="D27" s="12">
        <f>IF(C27="","",C27-TODAY())</f>
        <v/>
      </c>
    </row>
    <row r="28">
      <c r="C28" s="10" t="n"/>
      <c r="D28" s="12">
        <f>IF(C28="","",C28-TODAY())</f>
        <v/>
      </c>
    </row>
    <row r="29">
      <c r="C29" s="10" t="n"/>
      <c r="D29" s="12">
        <f>IF(C29="","",C29-TODAY())</f>
        <v/>
      </c>
    </row>
    <row r="30">
      <c r="C30" s="10" t="n"/>
      <c r="D30" s="12">
        <f>IF(C30="","",C30-TODAY())</f>
        <v/>
      </c>
    </row>
    <row r="31">
      <c r="C31" s="10" t="n"/>
      <c r="D31" s="12">
        <f>IF(C31="","",C31-TODAY())</f>
        <v/>
      </c>
    </row>
    <row r="32">
      <c r="C32" s="10" t="n"/>
      <c r="D32" s="12">
        <f>IF(C32="","",C32-TODAY())</f>
        <v/>
      </c>
    </row>
    <row r="33">
      <c r="C33" s="10" t="n"/>
      <c r="D33" s="12">
        <f>IF(C33="","",C33-TODAY())</f>
        <v/>
      </c>
    </row>
    <row r="34">
      <c r="C34" s="10" t="n"/>
      <c r="D34" s="12">
        <f>IF(C34="","",C34-TODAY())</f>
        <v/>
      </c>
    </row>
    <row r="35">
      <c r="C35" s="10" t="n"/>
      <c r="D35" s="12">
        <f>IF(C35="","",C35-TODAY())</f>
        <v/>
      </c>
    </row>
    <row r="36">
      <c r="C36" s="10" t="n"/>
      <c r="D36" s="12">
        <f>IF(C36="","",C36-TODAY())</f>
        <v/>
      </c>
    </row>
    <row r="37">
      <c r="C37" s="10" t="n"/>
      <c r="D37" s="12">
        <f>IF(C37="","",C37-TODAY())</f>
        <v/>
      </c>
    </row>
    <row r="38">
      <c r="C38" s="10" t="n"/>
      <c r="D38" s="12">
        <f>IF(C38="","",C38-TODAY())</f>
        <v/>
      </c>
    </row>
    <row r="39">
      <c r="C39" s="10" t="n"/>
      <c r="D39" s="12">
        <f>IF(C39="","",C39-TODAY())</f>
        <v/>
      </c>
    </row>
    <row r="40">
      <c r="C40" s="10" t="n"/>
      <c r="D40" s="12">
        <f>IF(C40="","",C40-TODAY())</f>
        <v/>
      </c>
    </row>
    <row r="41">
      <c r="C41" s="10" t="n"/>
      <c r="D41" s="12">
        <f>IF(C41="","",C41-TODAY())</f>
        <v/>
      </c>
    </row>
    <row r="42">
      <c r="C42" s="10" t="n"/>
      <c r="D42" s="12">
        <f>IF(C42="","",C42-TODAY())</f>
        <v/>
      </c>
    </row>
    <row r="43">
      <c r="C43" s="10" t="n"/>
      <c r="D43" s="12">
        <f>IF(C43="","",C43-TODAY())</f>
        <v/>
      </c>
    </row>
    <row r="44">
      <c r="C44" s="10" t="n"/>
      <c r="D44" s="12">
        <f>IF(C44="","",C44-TODAY())</f>
        <v/>
      </c>
    </row>
    <row r="45">
      <c r="C45" s="10" t="n"/>
      <c r="D45" s="12">
        <f>IF(C45="","",C45-TODAY())</f>
        <v/>
      </c>
    </row>
    <row r="46">
      <c r="C46" s="10" t="n"/>
      <c r="D46" s="12">
        <f>IF(C46="","",C46-TODAY())</f>
        <v/>
      </c>
    </row>
    <row r="47">
      <c r="C47" s="10" t="n"/>
      <c r="D47" s="12">
        <f>IF(C47="","",C47-TODAY())</f>
        <v/>
      </c>
    </row>
    <row r="48">
      <c r="C48" s="10" t="n"/>
      <c r="D48" s="12">
        <f>IF(C48="","",C48-TODAY())</f>
        <v/>
      </c>
    </row>
    <row r="49">
      <c r="C49" s="10" t="n"/>
      <c r="D49" s="12">
        <f>IF(C49="","",C49-TODAY())</f>
        <v/>
      </c>
    </row>
    <row r="50">
      <c r="C50" s="10" t="n"/>
      <c r="D50" s="12">
        <f>IF(C50="","",C50-TODAY())</f>
        <v/>
      </c>
    </row>
    <row r="51">
      <c r="C51" s="10" t="n"/>
      <c r="D51" s="12">
        <f>IF(C51="","",C51-TODAY())</f>
        <v/>
      </c>
    </row>
    <row r="52">
      <c r="C52" s="10" t="n"/>
      <c r="D52" s="12">
        <f>IF(C52="","",C52-TODAY())</f>
        <v/>
      </c>
    </row>
    <row r="53">
      <c r="C53" s="10" t="n"/>
      <c r="D53" s="12">
        <f>IF(C53="","",C53-TODAY())</f>
        <v/>
      </c>
    </row>
    <row r="54">
      <c r="C54" s="10" t="n"/>
      <c r="D54" s="12">
        <f>IF(C54="","",C54-TODAY())</f>
        <v/>
      </c>
    </row>
    <row r="55">
      <c r="C55" s="10" t="n"/>
      <c r="D55" s="12">
        <f>IF(C55="","",C55-TODAY())</f>
        <v/>
      </c>
    </row>
    <row r="56">
      <c r="C56" s="10" t="n"/>
      <c r="D56" s="12">
        <f>IF(C56="","",C56-TODAY())</f>
        <v/>
      </c>
    </row>
    <row r="57">
      <c r="C57" s="10" t="n"/>
      <c r="D57" s="12">
        <f>IF(C57="","",C57-TODAY())</f>
        <v/>
      </c>
    </row>
    <row r="58">
      <c r="C58" s="10" t="n"/>
      <c r="D58" s="12">
        <f>IF(C58="","",C58-TODAY())</f>
        <v/>
      </c>
    </row>
    <row r="59">
      <c r="C59" s="10" t="n"/>
      <c r="D59" s="12">
        <f>IF(C59="","",C59-TODAY())</f>
        <v/>
      </c>
    </row>
    <row r="60">
      <c r="C60" s="10" t="n"/>
      <c r="D60" s="12">
        <f>IF(C60="","",C60-TODAY())</f>
        <v/>
      </c>
    </row>
    <row r="61">
      <c r="C61" s="10" t="n"/>
      <c r="D61" s="12">
        <f>IF(C61="","",C61-TODAY())</f>
        <v/>
      </c>
    </row>
    <row r="62">
      <c r="C62" s="10" t="n"/>
      <c r="D62" s="12">
        <f>IF(C62="","",C62-TODAY())</f>
        <v/>
      </c>
    </row>
    <row r="63">
      <c r="C63" s="10" t="n"/>
      <c r="D63" s="12">
        <f>IF(C63="","",C63-TODAY())</f>
        <v/>
      </c>
    </row>
    <row r="64">
      <c r="C64" s="10" t="n"/>
      <c r="D64" s="12">
        <f>IF(C64="","",C64-TODAY())</f>
        <v/>
      </c>
    </row>
    <row r="65">
      <c r="C65" s="10" t="n"/>
      <c r="D65" s="12">
        <f>IF(C65="","",C65-TODAY())</f>
        <v/>
      </c>
    </row>
    <row r="66">
      <c r="C66" s="10" t="n"/>
      <c r="D66" s="12">
        <f>IF(C66="","",C66-TODAY())</f>
        <v/>
      </c>
    </row>
    <row r="67">
      <c r="C67" s="10" t="n"/>
      <c r="D67" s="12">
        <f>IF(C67="","",C67-TODAY())</f>
        <v/>
      </c>
    </row>
    <row r="68">
      <c r="C68" s="10" t="n"/>
      <c r="D68" s="12">
        <f>IF(C68="","",C68-TODAY())</f>
        <v/>
      </c>
    </row>
    <row r="69">
      <c r="C69" s="10" t="n"/>
      <c r="D69" s="12">
        <f>IF(C69="","",C69-TODAY())</f>
        <v/>
      </c>
    </row>
    <row r="70">
      <c r="C70" s="10" t="n"/>
      <c r="D70" s="12">
        <f>IF(C70="","",C70-TODAY())</f>
        <v/>
      </c>
    </row>
    <row r="71">
      <c r="C71" s="10" t="n"/>
      <c r="D71" s="12">
        <f>IF(C71="","",C71-TODAY())</f>
        <v/>
      </c>
    </row>
    <row r="72">
      <c r="C72" s="10" t="n"/>
      <c r="D72" s="12">
        <f>IF(C72="","",C72-TODAY())</f>
        <v/>
      </c>
    </row>
    <row r="73">
      <c r="C73" s="10" t="n"/>
      <c r="D73" s="12">
        <f>IF(C73="","",C73-TODAY())</f>
        <v/>
      </c>
    </row>
    <row r="74">
      <c r="C74" s="10" t="n"/>
      <c r="D74" s="12">
        <f>IF(C74="","",C74-TODAY())</f>
        <v/>
      </c>
    </row>
    <row r="75">
      <c r="C75" s="10" t="n"/>
      <c r="D75" s="12">
        <f>IF(C75="","",C75-TODAY())</f>
        <v/>
      </c>
    </row>
    <row r="76">
      <c r="C76" s="10" t="n"/>
      <c r="D76" s="12">
        <f>IF(C76="","",C76-TODAY())</f>
        <v/>
      </c>
    </row>
    <row r="77">
      <c r="C77" s="10" t="n"/>
      <c r="D77" s="12">
        <f>IF(C77="","",C77-TODAY())</f>
        <v/>
      </c>
    </row>
    <row r="78">
      <c r="C78" s="10" t="n"/>
      <c r="D78" s="12">
        <f>IF(C78="","",C78-TODAY())</f>
        <v/>
      </c>
    </row>
    <row r="79">
      <c r="C79" s="10" t="n"/>
      <c r="D79" s="12">
        <f>IF(C79="","",C79-TODAY())</f>
        <v/>
      </c>
    </row>
    <row r="80">
      <c r="C80" s="10" t="n"/>
      <c r="D80" s="12">
        <f>IF(C80="","",C80-TODAY())</f>
        <v/>
      </c>
    </row>
    <row r="81">
      <c r="C81" s="10" t="n"/>
      <c r="D81" s="12">
        <f>IF(C81="","",C81-TODAY())</f>
        <v/>
      </c>
    </row>
    <row r="82">
      <c r="C82" s="10" t="n"/>
      <c r="D82" s="12">
        <f>IF(C82="","",C82-TODAY())</f>
        <v/>
      </c>
    </row>
    <row r="83">
      <c r="C83" s="10" t="n"/>
      <c r="D83" s="12">
        <f>IF(C83="","",C83-TODAY())</f>
        <v/>
      </c>
    </row>
    <row r="84">
      <c r="C84" s="10" t="n"/>
      <c r="D84" s="12">
        <f>IF(C84="","",C84-TODAY())</f>
        <v/>
      </c>
    </row>
    <row r="85">
      <c r="C85" s="10" t="n"/>
      <c r="D85" s="12">
        <f>IF(C85="","",C85-TODAY())</f>
        <v/>
      </c>
    </row>
    <row r="86">
      <c r="C86" s="10" t="n"/>
      <c r="D86" s="12">
        <f>IF(C86="","",C86-TODAY())</f>
        <v/>
      </c>
    </row>
    <row r="87">
      <c r="C87" s="10" t="n"/>
      <c r="D87" s="12">
        <f>IF(C87="","",C87-TODAY())</f>
        <v/>
      </c>
    </row>
    <row r="88">
      <c r="C88" s="10" t="n"/>
      <c r="D88" s="12">
        <f>IF(C88="","",C88-TODAY())</f>
        <v/>
      </c>
    </row>
    <row r="89">
      <c r="C89" s="10" t="n"/>
      <c r="D89" s="12">
        <f>IF(C89="","",C89-TODAY())</f>
        <v/>
      </c>
    </row>
    <row r="90">
      <c r="C90" s="10" t="n"/>
      <c r="D90" s="12">
        <f>IF(C90="","",C90-TODAY())</f>
        <v/>
      </c>
    </row>
    <row r="91">
      <c r="C91" s="10" t="n"/>
      <c r="D91" s="12">
        <f>IF(C91="","",C91-TODAY())</f>
        <v/>
      </c>
    </row>
    <row r="92">
      <c r="C92" s="10" t="n"/>
      <c r="D92" s="12">
        <f>IF(C92="","",C92-TODAY())</f>
        <v/>
      </c>
    </row>
    <row r="93">
      <c r="C93" s="10" t="n"/>
      <c r="D93" s="12">
        <f>IF(C93="","",C93-TODAY())</f>
        <v/>
      </c>
    </row>
    <row r="94">
      <c r="C94" s="10" t="n"/>
      <c r="D94" s="12">
        <f>IF(C94="","",C94-TODAY())</f>
        <v/>
      </c>
    </row>
    <row r="95">
      <c r="C95" s="10" t="n"/>
      <c r="D95" s="12">
        <f>IF(C95="","",C95-TODAY())</f>
        <v/>
      </c>
    </row>
    <row r="96">
      <c r="C96" s="10" t="n"/>
      <c r="D96" s="12">
        <f>IF(C96="","",C96-TODAY())</f>
        <v/>
      </c>
    </row>
    <row r="97">
      <c r="C97" s="10" t="n"/>
      <c r="D97" s="12">
        <f>IF(C97="","",C97-TODAY())</f>
        <v/>
      </c>
    </row>
    <row r="98">
      <c r="C98" s="10" t="n"/>
      <c r="D98" s="12">
        <f>IF(C98="","",C98-TODAY())</f>
        <v/>
      </c>
    </row>
    <row r="99">
      <c r="C99" s="10" t="n"/>
      <c r="D99" s="12">
        <f>IF(C99="","",C99-TODAY())</f>
        <v/>
      </c>
    </row>
    <row r="100">
      <c r="C100" s="10" t="n"/>
      <c r="D100" s="12">
        <f>IF(C100="","",C100-TODAY())</f>
        <v/>
      </c>
    </row>
    <row r="101">
      <c r="C101" s="10" t="n"/>
      <c r="D101" s="12">
        <f>IF(C101="","",C101-TODAY())</f>
        <v/>
      </c>
    </row>
    <row r="102">
      <c r="C102" s="10" t="n"/>
      <c r="D102" s="12">
        <f>IF(C102="","",C102-TODAY())</f>
        <v/>
      </c>
    </row>
    <row r="103">
      <c r="C103" s="10" t="n"/>
      <c r="D103" s="12">
        <f>IF(C103="","",C103-TODAY())</f>
        <v/>
      </c>
    </row>
    <row r="104">
      <c r="C104" s="10" t="n"/>
      <c r="D104" s="12">
        <f>IF(C104="","",C104-TODAY())</f>
        <v/>
      </c>
    </row>
    <row r="105">
      <c r="C105" s="10" t="n"/>
      <c r="D105" s="12">
        <f>IF(C105="","",C105-TODAY())</f>
        <v/>
      </c>
    </row>
    <row r="106">
      <c r="C106" s="10" t="n"/>
      <c r="D106" s="12">
        <f>IF(C106="","",C106-TODAY())</f>
        <v/>
      </c>
    </row>
    <row r="107">
      <c r="C107" s="10" t="n"/>
      <c r="D107" s="12">
        <f>IF(C107="","",C107-TODAY())</f>
        <v/>
      </c>
    </row>
    <row r="108">
      <c r="C108" s="10" t="n"/>
      <c r="D108" s="12">
        <f>IF(C108="","",C108-TODAY())</f>
        <v/>
      </c>
    </row>
    <row r="109">
      <c r="C109" s="10" t="n"/>
      <c r="D109" s="12">
        <f>IF(C109="","",C109-TODAY())</f>
        <v/>
      </c>
    </row>
    <row r="110">
      <c r="C110" s="10" t="n"/>
      <c r="D110" s="12">
        <f>IF(C110="","",C110-TODAY())</f>
        <v/>
      </c>
    </row>
    <row r="111">
      <c r="C111" s="10" t="n"/>
      <c r="D111" s="12">
        <f>IF(C111="","",C111-TODAY())</f>
        <v/>
      </c>
    </row>
    <row r="112">
      <c r="C112" s="10" t="n"/>
      <c r="D112" s="12">
        <f>IF(C112="","",C112-TODAY())</f>
        <v/>
      </c>
    </row>
    <row r="113">
      <c r="C113" s="10" t="n"/>
      <c r="D113" s="12">
        <f>IF(C113="","",C113-TODAY())</f>
        <v/>
      </c>
    </row>
    <row r="114">
      <c r="C114" s="10" t="n"/>
      <c r="D114" s="12">
        <f>IF(C114="","",C114-TODAY())</f>
        <v/>
      </c>
    </row>
    <row r="115">
      <c r="C115" s="10" t="n"/>
      <c r="D115" s="12">
        <f>IF(C115="","",C115-TODAY())</f>
        <v/>
      </c>
    </row>
    <row r="116">
      <c r="C116" s="10" t="n"/>
      <c r="D116" s="12">
        <f>IF(C116="","",C116-TODAY())</f>
        <v/>
      </c>
    </row>
    <row r="117">
      <c r="C117" s="10" t="n"/>
      <c r="D117" s="12">
        <f>IF(C117="","",C117-TODAY())</f>
        <v/>
      </c>
    </row>
    <row r="118">
      <c r="C118" s="10" t="n"/>
      <c r="D118" s="12">
        <f>IF(C118="","",C118-TODAY())</f>
        <v/>
      </c>
    </row>
    <row r="119">
      <c r="C119" s="10" t="n"/>
      <c r="D119" s="12">
        <f>IF(C119="","",C119-TODAY())</f>
        <v/>
      </c>
    </row>
    <row r="120">
      <c r="C120" s="10" t="n"/>
      <c r="D120" s="12">
        <f>IF(C120="","",C120-TODAY())</f>
        <v/>
      </c>
    </row>
    <row r="121">
      <c r="C121" s="10" t="n"/>
      <c r="D121" s="12">
        <f>IF(C121="","",C121-TODAY())</f>
        <v/>
      </c>
    </row>
    <row r="122">
      <c r="C122" s="10" t="n"/>
      <c r="D122" s="12">
        <f>IF(C122="","",C122-TODAY())</f>
        <v/>
      </c>
    </row>
    <row r="123">
      <c r="C123" s="10" t="n"/>
      <c r="D123" s="12">
        <f>IF(C123="","",C123-TODAY())</f>
        <v/>
      </c>
    </row>
    <row r="124">
      <c r="C124" s="10" t="n"/>
      <c r="D124" s="12">
        <f>IF(C124="","",C124-TODAY())</f>
        <v/>
      </c>
    </row>
    <row r="125">
      <c r="C125" s="10" t="n"/>
      <c r="D125" s="12">
        <f>IF(C125="","",C125-TODAY())</f>
        <v/>
      </c>
    </row>
    <row r="126">
      <c r="C126" s="10" t="n"/>
      <c r="D126" s="12">
        <f>IF(C126="","",C126-TODAY())</f>
        <v/>
      </c>
    </row>
    <row r="127">
      <c r="C127" s="10" t="n"/>
      <c r="D127" s="12">
        <f>IF(C127="","",C127-TODAY())</f>
        <v/>
      </c>
    </row>
    <row r="128">
      <c r="C128" s="10" t="n"/>
      <c r="D128" s="12">
        <f>IF(C128="","",C128-TODAY())</f>
        <v/>
      </c>
    </row>
    <row r="129">
      <c r="C129" s="10" t="n"/>
      <c r="D129" s="12">
        <f>IF(C129="","",C129-TODAY())</f>
        <v/>
      </c>
    </row>
    <row r="130">
      <c r="C130" s="10" t="n"/>
      <c r="D130" s="12">
        <f>IF(C130="","",C130-TODAY())</f>
        <v/>
      </c>
    </row>
    <row r="131">
      <c r="C131" s="10" t="n"/>
      <c r="D131" s="12">
        <f>IF(C131="","",C131-TODAY())</f>
        <v/>
      </c>
    </row>
    <row r="132">
      <c r="C132" s="10" t="n"/>
      <c r="D132" s="12">
        <f>IF(C132="","",C132-TODAY())</f>
        <v/>
      </c>
    </row>
    <row r="133">
      <c r="C133" s="10" t="n"/>
      <c r="D133" s="12">
        <f>IF(C133="","",C133-TODAY())</f>
        <v/>
      </c>
    </row>
    <row r="134">
      <c r="C134" s="10" t="n"/>
      <c r="D134" s="12">
        <f>IF(C134="","",C134-TODAY())</f>
        <v/>
      </c>
    </row>
    <row r="135">
      <c r="C135" s="10" t="n"/>
      <c r="D135" s="12">
        <f>IF(C135="","",C135-TODAY())</f>
        <v/>
      </c>
    </row>
    <row r="136">
      <c r="C136" s="10" t="n"/>
      <c r="D136" s="12">
        <f>IF(C136="","",C136-TODAY())</f>
        <v/>
      </c>
    </row>
    <row r="137">
      <c r="C137" s="10" t="n"/>
      <c r="D137" s="12">
        <f>IF(C137="","",C137-TODAY())</f>
        <v/>
      </c>
    </row>
    <row r="138">
      <c r="C138" s="10" t="n"/>
      <c r="D138" s="12">
        <f>IF(C138="","",C138-TODAY())</f>
        <v/>
      </c>
    </row>
    <row r="139">
      <c r="C139" s="10" t="n"/>
      <c r="D139" s="12">
        <f>IF(C139="","",C139-TODAY())</f>
        <v/>
      </c>
    </row>
    <row r="140">
      <c r="C140" s="10" t="n"/>
      <c r="D140" s="12">
        <f>IF(C140="","",C140-TODAY())</f>
        <v/>
      </c>
    </row>
    <row r="141">
      <c r="C141" s="10" t="n"/>
      <c r="D141" s="12">
        <f>IF(C141="","",C141-TODAY())</f>
        <v/>
      </c>
    </row>
    <row r="142">
      <c r="C142" s="10" t="n"/>
      <c r="D142" s="12">
        <f>IF(C142="","",C142-TODAY())</f>
        <v/>
      </c>
    </row>
    <row r="143">
      <c r="C143" s="10" t="n"/>
      <c r="D143" s="12">
        <f>IF(C143="","",C143-TODAY())</f>
        <v/>
      </c>
    </row>
    <row r="144">
      <c r="C144" s="10" t="n"/>
      <c r="D144" s="12">
        <f>IF(C144="","",C144-TODAY())</f>
        <v/>
      </c>
    </row>
    <row r="145">
      <c r="C145" s="10" t="n"/>
      <c r="D145" s="12">
        <f>IF(C145="","",C145-TODAY())</f>
        <v/>
      </c>
    </row>
    <row r="146">
      <c r="C146" s="10" t="n"/>
      <c r="D146" s="12">
        <f>IF(C146="","",C146-TODAY())</f>
        <v/>
      </c>
    </row>
    <row r="147">
      <c r="C147" s="10" t="n"/>
      <c r="D147" s="12">
        <f>IF(C147="","",C147-TODAY())</f>
        <v/>
      </c>
    </row>
    <row r="148">
      <c r="C148" s="10" t="n"/>
      <c r="D148" s="12">
        <f>IF(C148="","",C148-TODAY())</f>
        <v/>
      </c>
    </row>
    <row r="149">
      <c r="C149" s="10" t="n"/>
      <c r="D149" s="12">
        <f>IF(C149="","",C149-TODAY())</f>
        <v/>
      </c>
    </row>
    <row r="150">
      <c r="C150" s="10" t="n"/>
      <c r="D150" s="12">
        <f>IF(C150="","",C150-TODAY())</f>
        <v/>
      </c>
    </row>
    <row r="151">
      <c r="C151" s="10" t="n"/>
      <c r="D151" s="12">
        <f>IF(C151="","",C151-TODAY())</f>
        <v/>
      </c>
    </row>
    <row r="152">
      <c r="C152" s="10" t="n"/>
      <c r="D152" s="12">
        <f>IF(C152="","",C152-TODAY())</f>
        <v/>
      </c>
    </row>
    <row r="153">
      <c r="C153" s="10" t="n"/>
      <c r="D153" s="12">
        <f>IF(C153="","",C153-TODAY())</f>
        <v/>
      </c>
    </row>
    <row r="154">
      <c r="C154" s="10" t="n"/>
      <c r="D154" s="12">
        <f>IF(C154="","",C154-TODAY())</f>
        <v/>
      </c>
    </row>
    <row r="155">
      <c r="C155" s="10" t="n"/>
      <c r="D155" s="12">
        <f>IF(C155="","",C155-TODAY())</f>
        <v/>
      </c>
    </row>
    <row r="156">
      <c r="C156" s="10" t="n"/>
      <c r="D156" s="12">
        <f>IF(C156="","",C156-TODAY())</f>
        <v/>
      </c>
    </row>
    <row r="157">
      <c r="C157" s="10" t="n"/>
      <c r="D157" s="12">
        <f>IF(C157="","",C157-TODAY())</f>
        <v/>
      </c>
    </row>
    <row r="158">
      <c r="C158" s="10" t="n"/>
      <c r="D158" s="12">
        <f>IF(C158="","",C158-TODAY())</f>
        <v/>
      </c>
    </row>
    <row r="159">
      <c r="C159" s="10" t="n"/>
      <c r="D159" s="12">
        <f>IF(C159="","",C159-TODAY())</f>
        <v/>
      </c>
    </row>
    <row r="160">
      <c r="C160" s="10" t="n"/>
      <c r="D160" s="12">
        <f>IF(C160="","",C160-TODAY())</f>
        <v/>
      </c>
    </row>
    <row r="161">
      <c r="C161" s="10" t="n"/>
      <c r="D161" s="12">
        <f>IF(C161="","",C161-TODAY())</f>
        <v/>
      </c>
    </row>
    <row r="162">
      <c r="C162" s="10" t="n"/>
      <c r="D162" s="12">
        <f>IF(C162="","",C162-TODAY())</f>
        <v/>
      </c>
    </row>
    <row r="163">
      <c r="C163" s="10" t="n"/>
      <c r="D163" s="12">
        <f>IF(C163="","",C163-TODAY())</f>
        <v/>
      </c>
    </row>
    <row r="164">
      <c r="C164" s="10" t="n"/>
      <c r="D164" s="12">
        <f>IF(C164="","",C164-TODAY())</f>
        <v/>
      </c>
    </row>
    <row r="165">
      <c r="C165" s="10" t="n"/>
      <c r="D165" s="12">
        <f>IF(C165="","",C165-TODAY())</f>
        <v/>
      </c>
    </row>
    <row r="166">
      <c r="C166" s="10" t="n"/>
      <c r="D166" s="12">
        <f>IF(C166="","",C166-TODAY())</f>
        <v/>
      </c>
    </row>
    <row r="167">
      <c r="C167" s="10" t="n"/>
      <c r="D167" s="12">
        <f>IF(C167="","",C167-TODAY())</f>
        <v/>
      </c>
    </row>
    <row r="168">
      <c r="C168" s="10" t="n"/>
      <c r="D168" s="12">
        <f>IF(C168="","",C168-TODAY())</f>
        <v/>
      </c>
    </row>
    <row r="169">
      <c r="C169" s="10" t="n"/>
      <c r="D169" s="12">
        <f>IF(C169="","",C169-TODAY())</f>
        <v/>
      </c>
    </row>
    <row r="170">
      <c r="C170" s="10" t="n"/>
      <c r="D170" s="12">
        <f>IF(C170="","",C170-TODAY())</f>
        <v/>
      </c>
    </row>
    <row r="171">
      <c r="C171" s="10" t="n"/>
      <c r="D171" s="12">
        <f>IF(C171="","",C171-TODAY())</f>
        <v/>
      </c>
    </row>
    <row r="172">
      <c r="C172" s="10" t="n"/>
      <c r="D172" s="12">
        <f>IF(C172="","",C172-TODAY())</f>
        <v/>
      </c>
    </row>
    <row r="173">
      <c r="C173" s="10" t="n"/>
      <c r="D173" s="12">
        <f>IF(C173="","",C173-TODAY())</f>
        <v/>
      </c>
    </row>
    <row r="174">
      <c r="C174" s="10" t="n"/>
      <c r="D174" s="12">
        <f>IF(C174="","",C174-TODAY())</f>
        <v/>
      </c>
    </row>
    <row r="175">
      <c r="C175" s="10" t="n"/>
      <c r="D175" s="12">
        <f>IF(C175="","",C175-TODAY())</f>
        <v/>
      </c>
    </row>
    <row r="176">
      <c r="C176" s="10" t="n"/>
      <c r="D176" s="12">
        <f>IF(C176="","",C176-TODAY())</f>
        <v/>
      </c>
    </row>
    <row r="177">
      <c r="C177" s="10" t="n"/>
      <c r="D177" s="12">
        <f>IF(C177="","",C177-TODAY())</f>
        <v/>
      </c>
    </row>
    <row r="178">
      <c r="C178" s="10" t="n"/>
      <c r="D178" s="12">
        <f>IF(C178="","",C178-TODAY())</f>
        <v/>
      </c>
    </row>
    <row r="179">
      <c r="C179" s="10" t="n"/>
      <c r="D179" s="12">
        <f>IF(C179="","",C179-TODAY())</f>
        <v/>
      </c>
    </row>
    <row r="180">
      <c r="C180" s="10" t="n"/>
      <c r="D180" s="12">
        <f>IF(C180="","",C180-TODAY())</f>
        <v/>
      </c>
    </row>
    <row r="181">
      <c r="C181" s="10" t="n"/>
      <c r="D181" s="12">
        <f>IF(C181="","",C181-TODAY())</f>
        <v/>
      </c>
    </row>
    <row r="182">
      <c r="C182" s="10" t="n"/>
      <c r="D182" s="12">
        <f>IF(C182="","",C182-TODAY())</f>
        <v/>
      </c>
    </row>
    <row r="183">
      <c r="C183" s="10" t="n"/>
      <c r="D183" s="12">
        <f>IF(C183="","",C183-TODAY())</f>
        <v/>
      </c>
    </row>
    <row r="184">
      <c r="C184" s="10" t="n"/>
      <c r="D184" s="12">
        <f>IF(C184="","",C184-TODAY())</f>
        <v/>
      </c>
    </row>
    <row r="185">
      <c r="C185" s="10" t="n"/>
      <c r="D185" s="12">
        <f>IF(C185="","",C185-TODAY())</f>
        <v/>
      </c>
    </row>
    <row r="186">
      <c r="C186" s="10" t="n"/>
      <c r="D186" s="12">
        <f>IF(C186="","",C186-TODAY())</f>
        <v/>
      </c>
    </row>
    <row r="187">
      <c r="C187" s="10" t="n"/>
      <c r="D187" s="12">
        <f>IF(C187="","",C187-TODAY())</f>
        <v/>
      </c>
    </row>
    <row r="188">
      <c r="C188" s="10" t="n"/>
      <c r="D188" s="12">
        <f>IF(C188="","",C188-TODAY())</f>
        <v/>
      </c>
    </row>
    <row r="189">
      <c r="C189" s="10" t="n"/>
      <c r="D189" s="12">
        <f>IF(C189="","",C189-TODAY())</f>
        <v/>
      </c>
    </row>
    <row r="190">
      <c r="C190" s="10" t="n"/>
      <c r="D190" s="12">
        <f>IF(C190="","",C190-TODAY())</f>
        <v/>
      </c>
    </row>
    <row r="191">
      <c r="C191" s="10" t="n"/>
      <c r="D191" s="12">
        <f>IF(C191="","",C191-TODAY())</f>
        <v/>
      </c>
    </row>
    <row r="192">
      <c r="C192" s="10" t="n"/>
      <c r="D192" s="12">
        <f>IF(C192="","",C192-TODAY())</f>
        <v/>
      </c>
    </row>
    <row r="193">
      <c r="C193" s="10" t="n"/>
      <c r="D193" s="12">
        <f>IF(C193="","",C193-TODAY())</f>
        <v/>
      </c>
    </row>
    <row r="194">
      <c r="C194" s="10" t="n"/>
      <c r="D194" s="12">
        <f>IF(C194="","",C194-TODAY())</f>
        <v/>
      </c>
    </row>
    <row r="195">
      <c r="C195" s="10" t="n"/>
      <c r="D195" s="12">
        <f>IF(C195="","",C195-TODAY())</f>
        <v/>
      </c>
    </row>
    <row r="196">
      <c r="C196" s="10" t="n"/>
      <c r="D196" s="12">
        <f>IF(C196="","",C196-TODAY())</f>
        <v/>
      </c>
    </row>
    <row r="197">
      <c r="C197" s="10" t="n"/>
      <c r="D197" s="12">
        <f>IF(C197="","",C197-TODAY())</f>
        <v/>
      </c>
    </row>
    <row r="198">
      <c r="C198" s="10" t="n"/>
      <c r="D198" s="12">
        <f>IF(C198="","",C198-TODAY())</f>
        <v/>
      </c>
    </row>
    <row r="199">
      <c r="C199" s="10" t="n"/>
      <c r="D199" s="12">
        <f>IF(C199="","",C199-TODAY())</f>
        <v/>
      </c>
    </row>
    <row r="200">
      <c r="C200" s="10" t="n"/>
      <c r="D200" s="12">
        <f>IF(C200="","",C200-TODAY())</f>
        <v/>
      </c>
    </row>
    <row r="201">
      <c r="C201" s="10" t="n"/>
      <c r="D201" s="12">
        <f>IF(C201="","",C201-TODAY())</f>
        <v/>
      </c>
    </row>
  </sheetData>
  <autoFilter ref="A1:G201"/>
  <conditionalFormatting sqref="A2:G201">
    <cfRule type="expression" priority="1" dxfId="0" stopIfTrue="1">
      <formula>AND($C2&lt;&gt;"",$F2&lt;&gt;"Done",$F2&lt;&gt;"Submitted",$C2&lt;TODAY())</formula>
    </cfRule>
    <cfRule type="expression" priority="2" dxfId="1" stopIfTrue="1">
      <formula>AND($C2&lt;&gt;"",$F2&lt;&gt;"Done",$F2&lt;&gt;"Submitted",$C2-TODAY()&lt;=14)</formula>
    </cfRule>
  </conditionalFormatting>
  <dataValidations count="2">
    <dataValidation sqref="B2:B201" showDropDown="0" showInputMessage="1" showErrorMessage="0" allowBlank="1" promptTitle="Choose one" prompt="What is due." type="list">
      <formula1>"LOI,Application,Interim report,Final report,Invoice / drawdown,Renewal,Other"</formula1>
    </dataValidation>
    <dataValidation sqref="F2:F201" showDropDown="0" showInputMessage="1" showErrorMessage="0" allowBlank="1" promptTitle="Choose one" prompt="Mark Submitted or Done to clear the color." type="list">
      <formula1>"Not started,In progress,Submitted,Done"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5" customWidth="1" min="3" max="3"/>
    <col width="15" customWidth="1" min="4" max="4"/>
    <col width="15" customWidth="1" min="5" max="5"/>
    <col width="10" customWidth="1" min="6" max="6"/>
    <col width="36" customWidth="1" min="7" max="7"/>
  </cols>
  <sheetData>
    <row r="1" ht="30" customHeight="1">
      <c r="A1" s="4" t="inlineStr">
        <is>
          <t>Grant</t>
        </is>
      </c>
      <c r="B1" s="4" t="inlineStr">
        <is>
          <t>Budget line</t>
        </is>
      </c>
      <c r="C1" s="4" t="inlineStr">
        <is>
          <t>Budget</t>
        </is>
      </c>
      <c r="D1" s="4" t="inlineStr">
        <is>
          <t>Spent to date</t>
        </is>
      </c>
      <c r="E1" s="4" t="inlineStr">
        <is>
          <t>Remaining</t>
        </is>
      </c>
      <c r="F1" s="4" t="inlineStr">
        <is>
          <t>% spent</t>
        </is>
      </c>
      <c r="G1" s="4" t="inlineStr">
        <is>
          <t>Notes</t>
        </is>
      </c>
    </row>
    <row r="2">
      <c r="A2" s="6" t="inlineStr">
        <is>
          <t>EXAMPLE – Youth reading program 2026</t>
        </is>
      </c>
      <c r="B2" s="6" t="inlineStr">
        <is>
          <t>Salaries and benefits</t>
        </is>
      </c>
      <c r="C2" s="7" t="n">
        <v>30000</v>
      </c>
      <c r="D2" s="7" t="n">
        <v>24500</v>
      </c>
      <c r="E2" s="7">
        <f>IF(C2="","",C2-D2)</f>
        <v/>
      </c>
      <c r="F2" s="13">
        <f>IF(OR(C2="",C2=0),"",D2/C2)</f>
        <v/>
      </c>
      <c r="G2" s="6" t="inlineStr">
        <is>
          <t>Example row</t>
        </is>
      </c>
    </row>
    <row r="3">
      <c r="A3" s="6" t="inlineStr">
        <is>
          <t>EXAMPLE – Youth reading program 2026</t>
        </is>
      </c>
      <c r="B3" s="6" t="inlineStr">
        <is>
          <t>Books and materials</t>
        </is>
      </c>
      <c r="C3" s="7" t="n">
        <v>8000</v>
      </c>
      <c r="D3" s="7" t="n">
        <v>8600</v>
      </c>
      <c r="E3" s="7">
        <f>IF(C3="","",C3-D3)</f>
        <v/>
      </c>
      <c r="F3" s="13">
        <f>IF(OR(C3="",C3=0),"",D3/C3)</f>
        <v/>
      </c>
      <c r="G3" s="6" t="inlineStr">
        <is>
          <t>Example: over budget, shows red</t>
        </is>
      </c>
    </row>
    <row r="4">
      <c r="A4" s="6" t="inlineStr">
        <is>
          <t>EXAMPLE – Youth reading program 2026</t>
        </is>
      </c>
      <c r="B4" s="6" t="inlineStr">
        <is>
          <t>Evaluation</t>
        </is>
      </c>
      <c r="C4" s="7" t="n">
        <v>7000</v>
      </c>
      <c r="D4" s="7" t="n">
        <v>1200</v>
      </c>
      <c r="E4" s="7">
        <f>IF(C4="","",C4-D4)</f>
        <v/>
      </c>
      <c r="F4" s="13">
        <f>IF(OR(C4="",C4=0),"",D4/C4)</f>
        <v/>
      </c>
      <c r="G4" s="6" t="inlineStr">
        <is>
          <t>Example row</t>
        </is>
      </c>
    </row>
    <row r="5">
      <c r="C5" s="9" t="n"/>
      <c r="D5" s="9" t="n"/>
      <c r="E5" s="9">
        <f>IF(C5="","",C5-D5)</f>
        <v/>
      </c>
      <c r="F5" s="14">
        <f>IF(OR(C5="",C5=0),"",D5/C5)</f>
        <v/>
      </c>
    </row>
    <row r="6">
      <c r="C6" s="9" t="n"/>
      <c r="D6" s="9" t="n"/>
      <c r="E6" s="9">
        <f>IF(C6="","",C6-D6)</f>
        <v/>
      </c>
      <c r="F6" s="14">
        <f>IF(OR(C6="",C6=0),"",D6/C6)</f>
        <v/>
      </c>
    </row>
    <row r="7">
      <c r="C7" s="9" t="n"/>
      <c r="D7" s="9" t="n"/>
      <c r="E7" s="9">
        <f>IF(C7="","",C7-D7)</f>
        <v/>
      </c>
      <c r="F7" s="14">
        <f>IF(OR(C7="",C7=0),"",D7/C7)</f>
        <v/>
      </c>
    </row>
    <row r="8">
      <c r="C8" s="9" t="n"/>
      <c r="D8" s="9" t="n"/>
      <c r="E8" s="9">
        <f>IF(C8="","",C8-D8)</f>
        <v/>
      </c>
      <c r="F8" s="14">
        <f>IF(OR(C8="",C8=0),"",D8/C8)</f>
        <v/>
      </c>
    </row>
    <row r="9">
      <c r="C9" s="9" t="n"/>
      <c r="D9" s="9" t="n"/>
      <c r="E9" s="9">
        <f>IF(C9="","",C9-D9)</f>
        <v/>
      </c>
      <c r="F9" s="14">
        <f>IF(OR(C9="",C9=0),"",D9/C9)</f>
        <v/>
      </c>
    </row>
    <row r="10">
      <c r="C10" s="9" t="n"/>
      <c r="D10" s="9" t="n"/>
      <c r="E10" s="9">
        <f>IF(C10="","",C10-D10)</f>
        <v/>
      </c>
      <c r="F10" s="14">
        <f>IF(OR(C10="",C10=0),"",D10/C10)</f>
        <v/>
      </c>
    </row>
    <row r="11">
      <c r="C11" s="9" t="n"/>
      <c r="D11" s="9" t="n"/>
      <c r="E11" s="9">
        <f>IF(C11="","",C11-D11)</f>
        <v/>
      </c>
      <c r="F11" s="14">
        <f>IF(OR(C11="",C11=0),"",D11/C11)</f>
        <v/>
      </c>
    </row>
    <row r="12">
      <c r="C12" s="9" t="n"/>
      <c r="D12" s="9" t="n"/>
      <c r="E12" s="9">
        <f>IF(C12="","",C12-D12)</f>
        <v/>
      </c>
      <c r="F12" s="14">
        <f>IF(OR(C12="",C12=0),"",D12/C12)</f>
        <v/>
      </c>
    </row>
    <row r="13">
      <c r="C13" s="9" t="n"/>
      <c r="D13" s="9" t="n"/>
      <c r="E13" s="9">
        <f>IF(C13="","",C13-D13)</f>
        <v/>
      </c>
      <c r="F13" s="14">
        <f>IF(OR(C13="",C13=0),"",D13/C13)</f>
        <v/>
      </c>
    </row>
    <row r="14">
      <c r="C14" s="9" t="n"/>
      <c r="D14" s="9" t="n"/>
      <c r="E14" s="9">
        <f>IF(C14="","",C14-D14)</f>
        <v/>
      </c>
      <c r="F14" s="14">
        <f>IF(OR(C14="",C14=0),"",D14/C14)</f>
        <v/>
      </c>
    </row>
    <row r="15">
      <c r="C15" s="9" t="n"/>
      <c r="D15" s="9" t="n"/>
      <c r="E15" s="9">
        <f>IF(C15="","",C15-D15)</f>
        <v/>
      </c>
      <c r="F15" s="14">
        <f>IF(OR(C15="",C15=0),"",D15/C15)</f>
        <v/>
      </c>
    </row>
    <row r="16">
      <c r="C16" s="9" t="n"/>
      <c r="D16" s="9" t="n"/>
      <c r="E16" s="9">
        <f>IF(C16="","",C16-D16)</f>
        <v/>
      </c>
      <c r="F16" s="14">
        <f>IF(OR(C16="",C16=0),"",D16/C16)</f>
        <v/>
      </c>
    </row>
    <row r="17">
      <c r="C17" s="9" t="n"/>
      <c r="D17" s="9" t="n"/>
      <c r="E17" s="9">
        <f>IF(C17="","",C17-D17)</f>
        <v/>
      </c>
      <c r="F17" s="14">
        <f>IF(OR(C17="",C17=0),"",D17/C17)</f>
        <v/>
      </c>
    </row>
    <row r="18">
      <c r="C18" s="9" t="n"/>
      <c r="D18" s="9" t="n"/>
      <c r="E18" s="9">
        <f>IF(C18="","",C18-D18)</f>
        <v/>
      </c>
      <c r="F18" s="14">
        <f>IF(OR(C18="",C18=0),"",D18/C18)</f>
        <v/>
      </c>
    </row>
    <row r="19">
      <c r="C19" s="9" t="n"/>
      <c r="D19" s="9" t="n"/>
      <c r="E19" s="9">
        <f>IF(C19="","",C19-D19)</f>
        <v/>
      </c>
      <c r="F19" s="14">
        <f>IF(OR(C19="",C19=0),"",D19/C19)</f>
        <v/>
      </c>
    </row>
    <row r="20">
      <c r="C20" s="9" t="n"/>
      <c r="D20" s="9" t="n"/>
      <c r="E20" s="9">
        <f>IF(C20="","",C20-D20)</f>
        <v/>
      </c>
      <c r="F20" s="14">
        <f>IF(OR(C20="",C20=0),"",D20/C20)</f>
        <v/>
      </c>
    </row>
    <row r="21">
      <c r="C21" s="9" t="n"/>
      <c r="D21" s="9" t="n"/>
      <c r="E21" s="9">
        <f>IF(C21="","",C21-D21)</f>
        <v/>
      </c>
      <c r="F21" s="14">
        <f>IF(OR(C21="",C21=0),"",D21/C21)</f>
        <v/>
      </c>
    </row>
    <row r="22">
      <c r="C22" s="9" t="n"/>
      <c r="D22" s="9" t="n"/>
      <c r="E22" s="9">
        <f>IF(C22="","",C22-D22)</f>
        <v/>
      </c>
      <c r="F22" s="14">
        <f>IF(OR(C22="",C22=0),"",D22/C22)</f>
        <v/>
      </c>
    </row>
    <row r="23">
      <c r="C23" s="9" t="n"/>
      <c r="D23" s="9" t="n"/>
      <c r="E23" s="9">
        <f>IF(C23="","",C23-D23)</f>
        <v/>
      </c>
      <c r="F23" s="14">
        <f>IF(OR(C23="",C23=0),"",D23/C23)</f>
        <v/>
      </c>
    </row>
    <row r="24">
      <c r="C24" s="9" t="n"/>
      <c r="D24" s="9" t="n"/>
      <c r="E24" s="9">
        <f>IF(C24="","",C24-D24)</f>
        <v/>
      </c>
      <c r="F24" s="14">
        <f>IF(OR(C24="",C24=0),"",D24/C24)</f>
        <v/>
      </c>
    </row>
    <row r="25">
      <c r="C25" s="9" t="n"/>
      <c r="D25" s="9" t="n"/>
      <c r="E25" s="9">
        <f>IF(C25="","",C25-D25)</f>
        <v/>
      </c>
      <c r="F25" s="14">
        <f>IF(OR(C25="",C25=0),"",D25/C25)</f>
        <v/>
      </c>
    </row>
    <row r="26">
      <c r="C26" s="9" t="n"/>
      <c r="D26" s="9" t="n"/>
      <c r="E26" s="9">
        <f>IF(C26="","",C26-D26)</f>
        <v/>
      </c>
      <c r="F26" s="14">
        <f>IF(OR(C26="",C26=0),"",D26/C26)</f>
        <v/>
      </c>
    </row>
    <row r="27">
      <c r="C27" s="9" t="n"/>
      <c r="D27" s="9" t="n"/>
      <c r="E27" s="9">
        <f>IF(C27="","",C27-D27)</f>
        <v/>
      </c>
      <c r="F27" s="14">
        <f>IF(OR(C27="",C27=0),"",D27/C27)</f>
        <v/>
      </c>
    </row>
    <row r="28">
      <c r="C28" s="9" t="n"/>
      <c r="D28" s="9" t="n"/>
      <c r="E28" s="9">
        <f>IF(C28="","",C28-D28)</f>
        <v/>
      </c>
      <c r="F28" s="14">
        <f>IF(OR(C28="",C28=0),"",D28/C28)</f>
        <v/>
      </c>
    </row>
    <row r="29">
      <c r="C29" s="9" t="n"/>
      <c r="D29" s="9" t="n"/>
      <c r="E29" s="9">
        <f>IF(C29="","",C29-D29)</f>
        <v/>
      </c>
      <c r="F29" s="14">
        <f>IF(OR(C29="",C29=0),"",D29/C29)</f>
        <v/>
      </c>
    </row>
    <row r="30">
      <c r="C30" s="9" t="n"/>
      <c r="D30" s="9" t="n"/>
      <c r="E30" s="9">
        <f>IF(C30="","",C30-D30)</f>
        <v/>
      </c>
      <c r="F30" s="14">
        <f>IF(OR(C30="",C30=0),"",D30/C30)</f>
        <v/>
      </c>
    </row>
    <row r="31">
      <c r="C31" s="9" t="n"/>
      <c r="D31" s="9" t="n"/>
      <c r="E31" s="9">
        <f>IF(C31="","",C31-D31)</f>
        <v/>
      </c>
      <c r="F31" s="14">
        <f>IF(OR(C31="",C31=0),"",D31/C31)</f>
        <v/>
      </c>
    </row>
    <row r="32">
      <c r="C32" s="9" t="n"/>
      <c r="D32" s="9" t="n"/>
      <c r="E32" s="9">
        <f>IF(C32="","",C32-D32)</f>
        <v/>
      </c>
      <c r="F32" s="14">
        <f>IF(OR(C32="",C32=0),"",D32/C32)</f>
        <v/>
      </c>
    </row>
    <row r="33">
      <c r="C33" s="9" t="n"/>
      <c r="D33" s="9" t="n"/>
      <c r="E33" s="9">
        <f>IF(C33="","",C33-D33)</f>
        <v/>
      </c>
      <c r="F33" s="14">
        <f>IF(OR(C33="",C33=0),"",D33/C33)</f>
        <v/>
      </c>
    </row>
    <row r="34">
      <c r="C34" s="9" t="n"/>
      <c r="D34" s="9" t="n"/>
      <c r="E34" s="9">
        <f>IF(C34="","",C34-D34)</f>
        <v/>
      </c>
      <c r="F34" s="14">
        <f>IF(OR(C34="",C34=0),"",D34/C34)</f>
        <v/>
      </c>
    </row>
    <row r="35">
      <c r="C35" s="9" t="n"/>
      <c r="D35" s="9" t="n"/>
      <c r="E35" s="9">
        <f>IF(C35="","",C35-D35)</f>
        <v/>
      </c>
      <c r="F35" s="14">
        <f>IF(OR(C35="",C35=0),"",D35/C35)</f>
        <v/>
      </c>
    </row>
    <row r="36">
      <c r="C36" s="9" t="n"/>
      <c r="D36" s="9" t="n"/>
      <c r="E36" s="9">
        <f>IF(C36="","",C36-D36)</f>
        <v/>
      </c>
      <c r="F36" s="14">
        <f>IF(OR(C36="",C36=0),"",D36/C36)</f>
        <v/>
      </c>
    </row>
    <row r="37">
      <c r="C37" s="9" t="n"/>
      <c r="D37" s="9" t="n"/>
      <c r="E37" s="9">
        <f>IF(C37="","",C37-D37)</f>
        <v/>
      </c>
      <c r="F37" s="14">
        <f>IF(OR(C37="",C37=0),"",D37/C37)</f>
        <v/>
      </c>
    </row>
    <row r="38">
      <c r="C38" s="9" t="n"/>
      <c r="D38" s="9" t="n"/>
      <c r="E38" s="9">
        <f>IF(C38="","",C38-D38)</f>
        <v/>
      </c>
      <c r="F38" s="14">
        <f>IF(OR(C38="",C38=0),"",D38/C38)</f>
        <v/>
      </c>
    </row>
    <row r="39">
      <c r="C39" s="9" t="n"/>
      <c r="D39" s="9" t="n"/>
      <c r="E39" s="9">
        <f>IF(C39="","",C39-D39)</f>
        <v/>
      </c>
      <c r="F39" s="14">
        <f>IF(OR(C39="",C39=0),"",D39/C39)</f>
        <v/>
      </c>
    </row>
    <row r="40">
      <c r="C40" s="9" t="n"/>
      <c r="D40" s="9" t="n"/>
      <c r="E40" s="9">
        <f>IF(C40="","",C40-D40)</f>
        <v/>
      </c>
      <c r="F40" s="14">
        <f>IF(OR(C40="",C40=0),"",D40/C40)</f>
        <v/>
      </c>
    </row>
    <row r="41">
      <c r="C41" s="9" t="n"/>
      <c r="D41" s="9" t="n"/>
      <c r="E41" s="9">
        <f>IF(C41="","",C41-D41)</f>
        <v/>
      </c>
      <c r="F41" s="14">
        <f>IF(OR(C41="",C41=0),"",D41/C41)</f>
        <v/>
      </c>
    </row>
    <row r="42">
      <c r="C42" s="9" t="n"/>
      <c r="D42" s="9" t="n"/>
      <c r="E42" s="9">
        <f>IF(C42="","",C42-D42)</f>
        <v/>
      </c>
      <c r="F42" s="14">
        <f>IF(OR(C42="",C42=0),"",D42/C42)</f>
        <v/>
      </c>
    </row>
    <row r="43">
      <c r="C43" s="9" t="n"/>
      <c r="D43" s="9" t="n"/>
      <c r="E43" s="9">
        <f>IF(C43="","",C43-D43)</f>
        <v/>
      </c>
      <c r="F43" s="14">
        <f>IF(OR(C43="",C43=0),"",D43/C43)</f>
        <v/>
      </c>
    </row>
    <row r="44">
      <c r="C44" s="9" t="n"/>
      <c r="D44" s="9" t="n"/>
      <c r="E44" s="9">
        <f>IF(C44="","",C44-D44)</f>
        <v/>
      </c>
      <c r="F44" s="14">
        <f>IF(OR(C44="",C44=0),"",D44/C44)</f>
        <v/>
      </c>
    </row>
    <row r="45">
      <c r="C45" s="9" t="n"/>
      <c r="D45" s="9" t="n"/>
      <c r="E45" s="9">
        <f>IF(C45="","",C45-D45)</f>
        <v/>
      </c>
      <c r="F45" s="14">
        <f>IF(OR(C45="",C45=0),"",D45/C45)</f>
        <v/>
      </c>
    </row>
    <row r="46">
      <c r="C46" s="9" t="n"/>
      <c r="D46" s="9" t="n"/>
      <c r="E46" s="9">
        <f>IF(C46="","",C46-D46)</f>
        <v/>
      </c>
      <c r="F46" s="14">
        <f>IF(OR(C46="",C46=0),"",D46/C46)</f>
        <v/>
      </c>
    </row>
    <row r="47">
      <c r="C47" s="9" t="n"/>
      <c r="D47" s="9" t="n"/>
      <c r="E47" s="9">
        <f>IF(C47="","",C47-D47)</f>
        <v/>
      </c>
      <c r="F47" s="14">
        <f>IF(OR(C47="",C47=0),"",D47/C47)</f>
        <v/>
      </c>
    </row>
    <row r="48">
      <c r="C48" s="9" t="n"/>
      <c r="D48" s="9" t="n"/>
      <c r="E48" s="9">
        <f>IF(C48="","",C48-D48)</f>
        <v/>
      </c>
      <c r="F48" s="14">
        <f>IF(OR(C48="",C48=0),"",D48/C48)</f>
        <v/>
      </c>
    </row>
    <row r="49">
      <c r="C49" s="9" t="n"/>
      <c r="D49" s="9" t="n"/>
      <c r="E49" s="9">
        <f>IF(C49="","",C49-D49)</f>
        <v/>
      </c>
      <c r="F49" s="14">
        <f>IF(OR(C49="",C49=0),"",D49/C49)</f>
        <v/>
      </c>
    </row>
    <row r="50">
      <c r="C50" s="9" t="n"/>
      <c r="D50" s="9" t="n"/>
      <c r="E50" s="9">
        <f>IF(C50="","",C50-D50)</f>
        <v/>
      </c>
      <c r="F50" s="14">
        <f>IF(OR(C50="",C50=0),"",D50/C50)</f>
        <v/>
      </c>
    </row>
    <row r="51">
      <c r="C51" s="9" t="n"/>
      <c r="D51" s="9" t="n"/>
      <c r="E51" s="9">
        <f>IF(C51="","",C51-D51)</f>
        <v/>
      </c>
      <c r="F51" s="14">
        <f>IF(OR(C51="",C51=0),"",D51/C51)</f>
        <v/>
      </c>
    </row>
    <row r="52">
      <c r="C52" s="9" t="n"/>
      <c r="D52" s="9" t="n"/>
      <c r="E52" s="9">
        <f>IF(C52="","",C52-D52)</f>
        <v/>
      </c>
      <c r="F52" s="14">
        <f>IF(OR(C52="",C52=0),"",D52/C52)</f>
        <v/>
      </c>
    </row>
    <row r="53">
      <c r="C53" s="9" t="n"/>
      <c r="D53" s="9" t="n"/>
      <c r="E53" s="9">
        <f>IF(C53="","",C53-D53)</f>
        <v/>
      </c>
      <c r="F53" s="14">
        <f>IF(OR(C53="",C53=0),"",D53/C53)</f>
        <v/>
      </c>
    </row>
    <row r="54">
      <c r="C54" s="9" t="n"/>
      <c r="D54" s="9" t="n"/>
      <c r="E54" s="9">
        <f>IF(C54="","",C54-D54)</f>
        <v/>
      </c>
      <c r="F54" s="14">
        <f>IF(OR(C54="",C54=0),"",D54/C54)</f>
        <v/>
      </c>
    </row>
    <row r="55">
      <c r="C55" s="9" t="n"/>
      <c r="D55" s="9" t="n"/>
      <c r="E55" s="9">
        <f>IF(C55="","",C55-D55)</f>
        <v/>
      </c>
      <c r="F55" s="14">
        <f>IF(OR(C55="",C55=0),"",D55/C55)</f>
        <v/>
      </c>
    </row>
    <row r="56">
      <c r="C56" s="9" t="n"/>
      <c r="D56" s="9" t="n"/>
      <c r="E56" s="9">
        <f>IF(C56="","",C56-D56)</f>
        <v/>
      </c>
      <c r="F56" s="14">
        <f>IF(OR(C56="",C56=0),"",D56/C56)</f>
        <v/>
      </c>
    </row>
    <row r="57">
      <c r="C57" s="9" t="n"/>
      <c r="D57" s="9" t="n"/>
      <c r="E57" s="9">
        <f>IF(C57="","",C57-D57)</f>
        <v/>
      </c>
      <c r="F57" s="14">
        <f>IF(OR(C57="",C57=0),"",D57/C57)</f>
        <v/>
      </c>
    </row>
    <row r="58">
      <c r="C58" s="9" t="n"/>
      <c r="D58" s="9" t="n"/>
      <c r="E58" s="9">
        <f>IF(C58="","",C58-D58)</f>
        <v/>
      </c>
      <c r="F58" s="14">
        <f>IF(OR(C58="",C58=0),"",D58/C58)</f>
        <v/>
      </c>
    </row>
    <row r="59">
      <c r="C59" s="9" t="n"/>
      <c r="D59" s="9" t="n"/>
      <c r="E59" s="9">
        <f>IF(C59="","",C59-D59)</f>
        <v/>
      </c>
      <c r="F59" s="14">
        <f>IF(OR(C59="",C59=0),"",D59/C59)</f>
        <v/>
      </c>
    </row>
    <row r="60">
      <c r="C60" s="9" t="n"/>
      <c r="D60" s="9" t="n"/>
      <c r="E60" s="9">
        <f>IF(C60="","",C60-D60)</f>
        <v/>
      </c>
      <c r="F60" s="14">
        <f>IF(OR(C60="",C60=0),"",D60/C60)</f>
        <v/>
      </c>
    </row>
    <row r="61">
      <c r="C61" s="9" t="n"/>
      <c r="D61" s="9" t="n"/>
      <c r="E61" s="9">
        <f>IF(C61="","",C61-D61)</f>
        <v/>
      </c>
      <c r="F61" s="14">
        <f>IF(OR(C61="",C61=0),"",D61/C61)</f>
        <v/>
      </c>
    </row>
    <row r="62">
      <c r="C62" s="9" t="n"/>
      <c r="D62" s="9" t="n"/>
      <c r="E62" s="9">
        <f>IF(C62="","",C62-D62)</f>
        <v/>
      </c>
      <c r="F62" s="14">
        <f>IF(OR(C62="",C62=0),"",D62/C62)</f>
        <v/>
      </c>
    </row>
    <row r="63">
      <c r="C63" s="9" t="n"/>
      <c r="D63" s="9" t="n"/>
      <c r="E63" s="9">
        <f>IF(C63="","",C63-D63)</f>
        <v/>
      </c>
      <c r="F63" s="14">
        <f>IF(OR(C63="",C63=0),"",D63/C63)</f>
        <v/>
      </c>
    </row>
    <row r="64">
      <c r="C64" s="9" t="n"/>
      <c r="D64" s="9" t="n"/>
      <c r="E64" s="9">
        <f>IF(C64="","",C64-D64)</f>
        <v/>
      </c>
      <c r="F64" s="14">
        <f>IF(OR(C64="",C64=0),"",D64/C64)</f>
        <v/>
      </c>
    </row>
    <row r="65">
      <c r="C65" s="9" t="n"/>
      <c r="D65" s="9" t="n"/>
      <c r="E65" s="9">
        <f>IF(C65="","",C65-D65)</f>
        <v/>
      </c>
      <c r="F65" s="14">
        <f>IF(OR(C65="",C65=0),"",D65/C65)</f>
        <v/>
      </c>
    </row>
    <row r="66">
      <c r="C66" s="9" t="n"/>
      <c r="D66" s="9" t="n"/>
      <c r="E66" s="9">
        <f>IF(C66="","",C66-D66)</f>
        <v/>
      </c>
      <c r="F66" s="14">
        <f>IF(OR(C66="",C66=0),"",D66/C66)</f>
        <v/>
      </c>
    </row>
    <row r="67">
      <c r="C67" s="9" t="n"/>
      <c r="D67" s="9" t="n"/>
      <c r="E67" s="9">
        <f>IF(C67="","",C67-D67)</f>
        <v/>
      </c>
      <c r="F67" s="14">
        <f>IF(OR(C67="",C67=0),"",D67/C67)</f>
        <v/>
      </c>
    </row>
    <row r="68">
      <c r="C68" s="9" t="n"/>
      <c r="D68" s="9" t="n"/>
      <c r="E68" s="9">
        <f>IF(C68="","",C68-D68)</f>
        <v/>
      </c>
      <c r="F68" s="14">
        <f>IF(OR(C68="",C68=0),"",D68/C68)</f>
        <v/>
      </c>
    </row>
    <row r="69">
      <c r="C69" s="9" t="n"/>
      <c r="D69" s="9" t="n"/>
      <c r="E69" s="9">
        <f>IF(C69="","",C69-D69)</f>
        <v/>
      </c>
      <c r="F69" s="14">
        <f>IF(OR(C69="",C69=0),"",D69/C69)</f>
        <v/>
      </c>
    </row>
    <row r="70">
      <c r="C70" s="9" t="n"/>
      <c r="D70" s="9" t="n"/>
      <c r="E70" s="9">
        <f>IF(C70="","",C70-D70)</f>
        <v/>
      </c>
      <c r="F70" s="14">
        <f>IF(OR(C70="",C70=0),"",D70/C70)</f>
        <v/>
      </c>
    </row>
    <row r="71">
      <c r="C71" s="9" t="n"/>
      <c r="D71" s="9" t="n"/>
      <c r="E71" s="9">
        <f>IF(C71="","",C71-D71)</f>
        <v/>
      </c>
      <c r="F71" s="14">
        <f>IF(OR(C71="",C71=0),"",D71/C71)</f>
        <v/>
      </c>
    </row>
    <row r="72">
      <c r="C72" s="9" t="n"/>
      <c r="D72" s="9" t="n"/>
      <c r="E72" s="9">
        <f>IF(C72="","",C72-D72)</f>
        <v/>
      </c>
      <c r="F72" s="14">
        <f>IF(OR(C72="",C72=0),"",D72/C72)</f>
        <v/>
      </c>
    </row>
    <row r="73">
      <c r="C73" s="9" t="n"/>
      <c r="D73" s="9" t="n"/>
      <c r="E73" s="9">
        <f>IF(C73="","",C73-D73)</f>
        <v/>
      </c>
      <c r="F73" s="14">
        <f>IF(OR(C73="",C73=0),"",D73/C73)</f>
        <v/>
      </c>
    </row>
    <row r="74">
      <c r="C74" s="9" t="n"/>
      <c r="D74" s="9" t="n"/>
      <c r="E74" s="9">
        <f>IF(C74="","",C74-D74)</f>
        <v/>
      </c>
      <c r="F74" s="14">
        <f>IF(OR(C74="",C74=0),"",D74/C74)</f>
        <v/>
      </c>
    </row>
    <row r="75">
      <c r="C75" s="9" t="n"/>
      <c r="D75" s="9" t="n"/>
      <c r="E75" s="9">
        <f>IF(C75="","",C75-D75)</f>
        <v/>
      </c>
      <c r="F75" s="14">
        <f>IF(OR(C75="",C75=0),"",D75/C75)</f>
        <v/>
      </c>
    </row>
    <row r="76">
      <c r="C76" s="9" t="n"/>
      <c r="D76" s="9" t="n"/>
      <c r="E76" s="9">
        <f>IF(C76="","",C76-D76)</f>
        <v/>
      </c>
      <c r="F76" s="14">
        <f>IF(OR(C76="",C76=0),"",D76/C76)</f>
        <v/>
      </c>
    </row>
    <row r="77">
      <c r="C77" s="9" t="n"/>
      <c r="D77" s="9" t="n"/>
      <c r="E77" s="9">
        <f>IF(C77="","",C77-D77)</f>
        <v/>
      </c>
      <c r="F77" s="14">
        <f>IF(OR(C77="",C77=0),"",D77/C77)</f>
        <v/>
      </c>
    </row>
    <row r="78">
      <c r="C78" s="9" t="n"/>
      <c r="D78" s="9" t="n"/>
      <c r="E78" s="9">
        <f>IF(C78="","",C78-D78)</f>
        <v/>
      </c>
      <c r="F78" s="14">
        <f>IF(OR(C78="",C78=0),"",D78/C78)</f>
        <v/>
      </c>
    </row>
    <row r="79">
      <c r="C79" s="9" t="n"/>
      <c r="D79" s="9" t="n"/>
      <c r="E79" s="9">
        <f>IF(C79="","",C79-D79)</f>
        <v/>
      </c>
      <c r="F79" s="14">
        <f>IF(OR(C79="",C79=0),"",D79/C79)</f>
        <v/>
      </c>
    </row>
    <row r="80">
      <c r="C80" s="9" t="n"/>
      <c r="D80" s="9" t="n"/>
      <c r="E80" s="9">
        <f>IF(C80="","",C80-D80)</f>
        <v/>
      </c>
      <c r="F80" s="14">
        <f>IF(OR(C80="",C80=0),"",D80/C80)</f>
        <v/>
      </c>
    </row>
    <row r="81">
      <c r="C81" s="9" t="n"/>
      <c r="D81" s="9" t="n"/>
      <c r="E81" s="9">
        <f>IF(C81="","",C81-D81)</f>
        <v/>
      </c>
      <c r="F81" s="14">
        <f>IF(OR(C81="",C81=0),"",D81/C81)</f>
        <v/>
      </c>
    </row>
    <row r="82">
      <c r="C82" s="9" t="n"/>
      <c r="D82" s="9" t="n"/>
      <c r="E82" s="9">
        <f>IF(C82="","",C82-D82)</f>
        <v/>
      </c>
      <c r="F82" s="14">
        <f>IF(OR(C82="",C82=0),"",D82/C82)</f>
        <v/>
      </c>
    </row>
    <row r="83">
      <c r="C83" s="9" t="n"/>
      <c r="D83" s="9" t="n"/>
      <c r="E83" s="9">
        <f>IF(C83="","",C83-D83)</f>
        <v/>
      </c>
      <c r="F83" s="14">
        <f>IF(OR(C83="",C83=0),"",D83/C83)</f>
        <v/>
      </c>
    </row>
    <row r="84">
      <c r="C84" s="9" t="n"/>
      <c r="D84" s="9" t="n"/>
      <c r="E84" s="9">
        <f>IF(C84="","",C84-D84)</f>
        <v/>
      </c>
      <c r="F84" s="14">
        <f>IF(OR(C84="",C84=0),"",D84/C84)</f>
        <v/>
      </c>
    </row>
    <row r="85">
      <c r="C85" s="9" t="n"/>
      <c r="D85" s="9" t="n"/>
      <c r="E85" s="9">
        <f>IF(C85="","",C85-D85)</f>
        <v/>
      </c>
      <c r="F85" s="14">
        <f>IF(OR(C85="",C85=0),"",D85/C85)</f>
        <v/>
      </c>
    </row>
    <row r="86">
      <c r="C86" s="9" t="n"/>
      <c r="D86" s="9" t="n"/>
      <c r="E86" s="9">
        <f>IF(C86="","",C86-D86)</f>
        <v/>
      </c>
      <c r="F86" s="14">
        <f>IF(OR(C86="",C86=0),"",D86/C86)</f>
        <v/>
      </c>
    </row>
    <row r="87">
      <c r="C87" s="9" t="n"/>
      <c r="D87" s="9" t="n"/>
      <c r="E87" s="9">
        <f>IF(C87="","",C87-D87)</f>
        <v/>
      </c>
      <c r="F87" s="14">
        <f>IF(OR(C87="",C87=0),"",D87/C87)</f>
        <v/>
      </c>
    </row>
    <row r="88">
      <c r="C88" s="9" t="n"/>
      <c r="D88" s="9" t="n"/>
      <c r="E88" s="9">
        <f>IF(C88="","",C88-D88)</f>
        <v/>
      </c>
      <c r="F88" s="14">
        <f>IF(OR(C88="",C88=0),"",D88/C88)</f>
        <v/>
      </c>
    </row>
    <row r="89">
      <c r="C89" s="9" t="n"/>
      <c r="D89" s="9" t="n"/>
      <c r="E89" s="9">
        <f>IF(C89="","",C89-D89)</f>
        <v/>
      </c>
      <c r="F89" s="14">
        <f>IF(OR(C89="",C89=0),"",D89/C89)</f>
        <v/>
      </c>
    </row>
    <row r="90">
      <c r="C90" s="9" t="n"/>
      <c r="D90" s="9" t="n"/>
      <c r="E90" s="9">
        <f>IF(C90="","",C90-D90)</f>
        <v/>
      </c>
      <c r="F90" s="14">
        <f>IF(OR(C90="",C90=0),"",D90/C90)</f>
        <v/>
      </c>
    </row>
    <row r="91">
      <c r="C91" s="9" t="n"/>
      <c r="D91" s="9" t="n"/>
      <c r="E91" s="9">
        <f>IF(C91="","",C91-D91)</f>
        <v/>
      </c>
      <c r="F91" s="14">
        <f>IF(OR(C91="",C91=0),"",D91/C91)</f>
        <v/>
      </c>
    </row>
    <row r="92">
      <c r="C92" s="9" t="n"/>
      <c r="D92" s="9" t="n"/>
      <c r="E92" s="9">
        <f>IF(C92="","",C92-D92)</f>
        <v/>
      </c>
      <c r="F92" s="14">
        <f>IF(OR(C92="",C92=0),"",D92/C92)</f>
        <v/>
      </c>
    </row>
    <row r="93">
      <c r="C93" s="9" t="n"/>
      <c r="D93" s="9" t="n"/>
      <c r="E93" s="9">
        <f>IF(C93="","",C93-D93)</f>
        <v/>
      </c>
      <c r="F93" s="14">
        <f>IF(OR(C93="",C93=0),"",D93/C93)</f>
        <v/>
      </c>
    </row>
    <row r="94">
      <c r="C94" s="9" t="n"/>
      <c r="D94" s="9" t="n"/>
      <c r="E94" s="9">
        <f>IF(C94="","",C94-D94)</f>
        <v/>
      </c>
      <c r="F94" s="14">
        <f>IF(OR(C94="",C94=0),"",D94/C94)</f>
        <v/>
      </c>
    </row>
    <row r="95">
      <c r="C95" s="9" t="n"/>
      <c r="D95" s="9" t="n"/>
      <c r="E95" s="9">
        <f>IF(C95="","",C95-D95)</f>
        <v/>
      </c>
      <c r="F95" s="14">
        <f>IF(OR(C95="",C95=0),"",D95/C95)</f>
        <v/>
      </c>
    </row>
    <row r="96">
      <c r="C96" s="9" t="n"/>
      <c r="D96" s="9" t="n"/>
      <c r="E96" s="9">
        <f>IF(C96="","",C96-D96)</f>
        <v/>
      </c>
      <c r="F96" s="14">
        <f>IF(OR(C96="",C96=0),"",D96/C96)</f>
        <v/>
      </c>
    </row>
    <row r="97">
      <c r="C97" s="9" t="n"/>
      <c r="D97" s="9" t="n"/>
      <c r="E97" s="9">
        <f>IF(C97="","",C97-D97)</f>
        <v/>
      </c>
      <c r="F97" s="14">
        <f>IF(OR(C97="",C97=0),"",D97/C97)</f>
        <v/>
      </c>
    </row>
    <row r="98">
      <c r="C98" s="9" t="n"/>
      <c r="D98" s="9" t="n"/>
      <c r="E98" s="9">
        <f>IF(C98="","",C98-D98)</f>
        <v/>
      </c>
      <c r="F98" s="14">
        <f>IF(OR(C98="",C98=0),"",D98/C98)</f>
        <v/>
      </c>
    </row>
    <row r="99">
      <c r="C99" s="9" t="n"/>
      <c r="D99" s="9" t="n"/>
      <c r="E99" s="9">
        <f>IF(C99="","",C99-D99)</f>
        <v/>
      </c>
      <c r="F99" s="14">
        <f>IF(OR(C99="",C99=0),"",D99/C99)</f>
        <v/>
      </c>
    </row>
    <row r="100">
      <c r="C100" s="9" t="n"/>
      <c r="D100" s="9" t="n"/>
      <c r="E100" s="9">
        <f>IF(C100="","",C100-D100)</f>
        <v/>
      </c>
      <c r="F100" s="14">
        <f>IF(OR(C100="",C100=0),"",D100/C100)</f>
        <v/>
      </c>
    </row>
    <row r="101">
      <c r="C101" s="9" t="n"/>
      <c r="D101" s="9" t="n"/>
      <c r="E101" s="9">
        <f>IF(C101="","",C101-D101)</f>
        <v/>
      </c>
      <c r="F101" s="14">
        <f>IF(OR(C101="",C101=0),"",D101/C101)</f>
        <v/>
      </c>
    </row>
    <row r="102">
      <c r="C102" s="9" t="n"/>
      <c r="D102" s="9" t="n"/>
      <c r="E102" s="9">
        <f>IF(C102="","",C102-D102)</f>
        <v/>
      </c>
      <c r="F102" s="14">
        <f>IF(OR(C102="",C102=0),"",D102/C102)</f>
        <v/>
      </c>
    </row>
    <row r="103">
      <c r="C103" s="9" t="n"/>
      <c r="D103" s="9" t="n"/>
      <c r="E103" s="9">
        <f>IF(C103="","",C103-D103)</f>
        <v/>
      </c>
      <c r="F103" s="14">
        <f>IF(OR(C103="",C103=0),"",D103/C103)</f>
        <v/>
      </c>
    </row>
    <row r="104">
      <c r="C104" s="9" t="n"/>
      <c r="D104" s="9" t="n"/>
      <c r="E104" s="9">
        <f>IF(C104="","",C104-D104)</f>
        <v/>
      </c>
      <c r="F104" s="14">
        <f>IF(OR(C104="",C104=0),"",D104/C104)</f>
        <v/>
      </c>
    </row>
    <row r="105">
      <c r="C105" s="9" t="n"/>
      <c r="D105" s="9" t="n"/>
      <c r="E105" s="9">
        <f>IF(C105="","",C105-D105)</f>
        <v/>
      </c>
      <c r="F105" s="14">
        <f>IF(OR(C105="",C105=0),"",D105/C105)</f>
        <v/>
      </c>
    </row>
    <row r="106">
      <c r="C106" s="9" t="n"/>
      <c r="D106" s="9" t="n"/>
      <c r="E106" s="9">
        <f>IF(C106="","",C106-D106)</f>
        <v/>
      </c>
      <c r="F106" s="14">
        <f>IF(OR(C106="",C106=0),"",D106/C106)</f>
        <v/>
      </c>
    </row>
    <row r="107">
      <c r="C107" s="9" t="n"/>
      <c r="D107" s="9" t="n"/>
      <c r="E107" s="9">
        <f>IF(C107="","",C107-D107)</f>
        <v/>
      </c>
      <c r="F107" s="14">
        <f>IF(OR(C107="",C107=0),"",D107/C107)</f>
        <v/>
      </c>
    </row>
    <row r="108">
      <c r="C108" s="9" t="n"/>
      <c r="D108" s="9" t="n"/>
      <c r="E108" s="9">
        <f>IF(C108="","",C108-D108)</f>
        <v/>
      </c>
      <c r="F108" s="14">
        <f>IF(OR(C108="",C108=0),"",D108/C108)</f>
        <v/>
      </c>
    </row>
    <row r="109">
      <c r="C109" s="9" t="n"/>
      <c r="D109" s="9" t="n"/>
      <c r="E109" s="9">
        <f>IF(C109="","",C109-D109)</f>
        <v/>
      </c>
      <c r="F109" s="14">
        <f>IF(OR(C109="",C109=0),"",D109/C109)</f>
        <v/>
      </c>
    </row>
    <row r="110">
      <c r="C110" s="9" t="n"/>
      <c r="D110" s="9" t="n"/>
      <c r="E110" s="9">
        <f>IF(C110="","",C110-D110)</f>
        <v/>
      </c>
      <c r="F110" s="14">
        <f>IF(OR(C110="",C110=0),"",D110/C110)</f>
        <v/>
      </c>
    </row>
    <row r="111">
      <c r="C111" s="9" t="n"/>
      <c r="D111" s="9" t="n"/>
      <c r="E111" s="9">
        <f>IF(C111="","",C111-D111)</f>
        <v/>
      </c>
      <c r="F111" s="14">
        <f>IF(OR(C111="",C111=0),"",D111/C111)</f>
        <v/>
      </c>
    </row>
    <row r="112">
      <c r="C112" s="9" t="n"/>
      <c r="D112" s="9" t="n"/>
      <c r="E112" s="9">
        <f>IF(C112="","",C112-D112)</f>
        <v/>
      </c>
      <c r="F112" s="14">
        <f>IF(OR(C112="",C112=0),"",D112/C112)</f>
        <v/>
      </c>
    </row>
    <row r="113">
      <c r="C113" s="9" t="n"/>
      <c r="D113" s="9" t="n"/>
      <c r="E113" s="9">
        <f>IF(C113="","",C113-D113)</f>
        <v/>
      </c>
      <c r="F113" s="14">
        <f>IF(OR(C113="",C113=0),"",D113/C113)</f>
        <v/>
      </c>
    </row>
    <row r="114">
      <c r="C114" s="9" t="n"/>
      <c r="D114" s="9" t="n"/>
      <c r="E114" s="9">
        <f>IF(C114="","",C114-D114)</f>
        <v/>
      </c>
      <c r="F114" s="14">
        <f>IF(OR(C114="",C114=0),"",D114/C114)</f>
        <v/>
      </c>
    </row>
    <row r="115">
      <c r="C115" s="9" t="n"/>
      <c r="D115" s="9" t="n"/>
      <c r="E115" s="9">
        <f>IF(C115="","",C115-D115)</f>
        <v/>
      </c>
      <c r="F115" s="14">
        <f>IF(OR(C115="",C115=0),"",D115/C115)</f>
        <v/>
      </c>
    </row>
    <row r="116">
      <c r="C116" s="9" t="n"/>
      <c r="D116" s="9" t="n"/>
      <c r="E116" s="9">
        <f>IF(C116="","",C116-D116)</f>
        <v/>
      </c>
      <c r="F116" s="14">
        <f>IF(OR(C116="",C116=0),"",D116/C116)</f>
        <v/>
      </c>
    </row>
    <row r="117">
      <c r="C117" s="9" t="n"/>
      <c r="D117" s="9" t="n"/>
      <c r="E117" s="9">
        <f>IF(C117="","",C117-D117)</f>
        <v/>
      </c>
      <c r="F117" s="14">
        <f>IF(OR(C117="",C117=0),"",D117/C117)</f>
        <v/>
      </c>
    </row>
    <row r="118">
      <c r="C118" s="9" t="n"/>
      <c r="D118" s="9" t="n"/>
      <c r="E118" s="9">
        <f>IF(C118="","",C118-D118)</f>
        <v/>
      </c>
      <c r="F118" s="14">
        <f>IF(OR(C118="",C118=0),"",D118/C118)</f>
        <v/>
      </c>
    </row>
    <row r="119">
      <c r="C119" s="9" t="n"/>
      <c r="D119" s="9" t="n"/>
      <c r="E119" s="9">
        <f>IF(C119="","",C119-D119)</f>
        <v/>
      </c>
      <c r="F119" s="14">
        <f>IF(OR(C119="",C119=0),"",D119/C119)</f>
        <v/>
      </c>
    </row>
    <row r="120">
      <c r="C120" s="9" t="n"/>
      <c r="D120" s="9" t="n"/>
      <c r="E120" s="9">
        <f>IF(C120="","",C120-D120)</f>
        <v/>
      </c>
      <c r="F120" s="14">
        <f>IF(OR(C120="",C120=0),"",D120/C120)</f>
        <v/>
      </c>
    </row>
    <row r="121">
      <c r="C121" s="9" t="n"/>
      <c r="D121" s="9" t="n"/>
      <c r="E121" s="9">
        <f>IF(C121="","",C121-D121)</f>
        <v/>
      </c>
      <c r="F121" s="14">
        <f>IF(OR(C121="",C121=0),"",D121/C121)</f>
        <v/>
      </c>
    </row>
    <row r="122">
      <c r="C122" s="9" t="n"/>
      <c r="D122" s="9" t="n"/>
      <c r="E122" s="9">
        <f>IF(C122="","",C122-D122)</f>
        <v/>
      </c>
      <c r="F122" s="14">
        <f>IF(OR(C122="",C122=0),"",D122/C122)</f>
        <v/>
      </c>
    </row>
    <row r="123">
      <c r="C123" s="9" t="n"/>
      <c r="D123" s="9" t="n"/>
      <c r="E123" s="9">
        <f>IF(C123="","",C123-D123)</f>
        <v/>
      </c>
      <c r="F123" s="14">
        <f>IF(OR(C123="",C123=0),"",D123/C123)</f>
        <v/>
      </c>
    </row>
    <row r="124">
      <c r="C124" s="9" t="n"/>
      <c r="D124" s="9" t="n"/>
      <c r="E124" s="9">
        <f>IF(C124="","",C124-D124)</f>
        <v/>
      </c>
      <c r="F124" s="14">
        <f>IF(OR(C124="",C124=0),"",D124/C124)</f>
        <v/>
      </c>
    </row>
    <row r="125">
      <c r="C125" s="9" t="n"/>
      <c r="D125" s="9" t="n"/>
      <c r="E125" s="9">
        <f>IF(C125="","",C125-D125)</f>
        <v/>
      </c>
      <c r="F125" s="14">
        <f>IF(OR(C125="",C125=0),"",D125/C125)</f>
        <v/>
      </c>
    </row>
    <row r="126">
      <c r="C126" s="9" t="n"/>
      <c r="D126" s="9" t="n"/>
      <c r="E126" s="9">
        <f>IF(C126="","",C126-D126)</f>
        <v/>
      </c>
      <c r="F126" s="14">
        <f>IF(OR(C126="",C126=0),"",D126/C126)</f>
        <v/>
      </c>
    </row>
    <row r="127">
      <c r="C127" s="9" t="n"/>
      <c r="D127" s="9" t="n"/>
      <c r="E127" s="9">
        <f>IF(C127="","",C127-D127)</f>
        <v/>
      </c>
      <c r="F127" s="14">
        <f>IF(OR(C127="",C127=0),"",D127/C127)</f>
        <v/>
      </c>
    </row>
    <row r="128">
      <c r="C128" s="9" t="n"/>
      <c r="D128" s="9" t="n"/>
      <c r="E128" s="9">
        <f>IF(C128="","",C128-D128)</f>
        <v/>
      </c>
      <c r="F128" s="14">
        <f>IF(OR(C128="",C128=0),"",D128/C128)</f>
        <v/>
      </c>
    </row>
    <row r="129">
      <c r="C129" s="9" t="n"/>
      <c r="D129" s="9" t="n"/>
      <c r="E129" s="9">
        <f>IF(C129="","",C129-D129)</f>
        <v/>
      </c>
      <c r="F129" s="14">
        <f>IF(OR(C129="",C129=0),"",D129/C129)</f>
        <v/>
      </c>
    </row>
    <row r="130">
      <c r="C130" s="9" t="n"/>
      <c r="D130" s="9" t="n"/>
      <c r="E130" s="9">
        <f>IF(C130="","",C130-D130)</f>
        <v/>
      </c>
      <c r="F130" s="14">
        <f>IF(OR(C130="",C130=0),"",D130/C130)</f>
        <v/>
      </c>
    </row>
    <row r="131">
      <c r="C131" s="9" t="n"/>
      <c r="D131" s="9" t="n"/>
      <c r="E131" s="9">
        <f>IF(C131="","",C131-D131)</f>
        <v/>
      </c>
      <c r="F131" s="14">
        <f>IF(OR(C131="",C131=0),"",D131/C131)</f>
        <v/>
      </c>
    </row>
    <row r="132">
      <c r="C132" s="9" t="n"/>
      <c r="D132" s="9" t="n"/>
      <c r="E132" s="9">
        <f>IF(C132="","",C132-D132)</f>
        <v/>
      </c>
      <c r="F132" s="14">
        <f>IF(OR(C132="",C132=0),"",D132/C132)</f>
        <v/>
      </c>
    </row>
    <row r="133">
      <c r="C133" s="9" t="n"/>
      <c r="D133" s="9" t="n"/>
      <c r="E133" s="9">
        <f>IF(C133="","",C133-D133)</f>
        <v/>
      </c>
      <c r="F133" s="14">
        <f>IF(OR(C133="",C133=0),"",D133/C133)</f>
        <v/>
      </c>
    </row>
    <row r="134">
      <c r="C134" s="9" t="n"/>
      <c r="D134" s="9" t="n"/>
      <c r="E134" s="9">
        <f>IF(C134="","",C134-D134)</f>
        <v/>
      </c>
      <c r="F134" s="14">
        <f>IF(OR(C134="",C134=0),"",D134/C134)</f>
        <v/>
      </c>
    </row>
    <row r="135">
      <c r="C135" s="9" t="n"/>
      <c r="D135" s="9" t="n"/>
      <c r="E135" s="9">
        <f>IF(C135="","",C135-D135)</f>
        <v/>
      </c>
      <c r="F135" s="14">
        <f>IF(OR(C135="",C135=0),"",D135/C135)</f>
        <v/>
      </c>
    </row>
    <row r="136">
      <c r="C136" s="9" t="n"/>
      <c r="D136" s="9" t="n"/>
      <c r="E136" s="9">
        <f>IF(C136="","",C136-D136)</f>
        <v/>
      </c>
      <c r="F136" s="14">
        <f>IF(OR(C136="",C136=0),"",D136/C136)</f>
        <v/>
      </c>
    </row>
    <row r="137">
      <c r="C137" s="9" t="n"/>
      <c r="D137" s="9" t="n"/>
      <c r="E137" s="9">
        <f>IF(C137="","",C137-D137)</f>
        <v/>
      </c>
      <c r="F137" s="14">
        <f>IF(OR(C137="",C137=0),"",D137/C137)</f>
        <v/>
      </c>
    </row>
    <row r="138">
      <c r="C138" s="9" t="n"/>
      <c r="D138" s="9" t="n"/>
      <c r="E138" s="9">
        <f>IF(C138="","",C138-D138)</f>
        <v/>
      </c>
      <c r="F138" s="14">
        <f>IF(OR(C138="",C138=0),"",D138/C138)</f>
        <v/>
      </c>
    </row>
    <row r="139">
      <c r="C139" s="9" t="n"/>
      <c r="D139" s="9" t="n"/>
      <c r="E139" s="9">
        <f>IF(C139="","",C139-D139)</f>
        <v/>
      </c>
      <c r="F139" s="14">
        <f>IF(OR(C139="",C139=0),"",D139/C139)</f>
        <v/>
      </c>
    </row>
    <row r="140">
      <c r="C140" s="9" t="n"/>
      <c r="D140" s="9" t="n"/>
      <c r="E140" s="9">
        <f>IF(C140="","",C140-D140)</f>
        <v/>
      </c>
      <c r="F140" s="14">
        <f>IF(OR(C140="",C140=0),"",D140/C140)</f>
        <v/>
      </c>
    </row>
    <row r="141">
      <c r="C141" s="9" t="n"/>
      <c r="D141" s="9" t="n"/>
      <c r="E141" s="9">
        <f>IF(C141="","",C141-D141)</f>
        <v/>
      </c>
      <c r="F141" s="14">
        <f>IF(OR(C141="",C141=0),"",D141/C141)</f>
        <v/>
      </c>
    </row>
    <row r="142">
      <c r="C142" s="9" t="n"/>
      <c r="D142" s="9" t="n"/>
      <c r="E142" s="9">
        <f>IF(C142="","",C142-D142)</f>
        <v/>
      </c>
      <c r="F142" s="14">
        <f>IF(OR(C142="",C142=0),"",D142/C142)</f>
        <v/>
      </c>
    </row>
    <row r="143">
      <c r="C143" s="9" t="n"/>
      <c r="D143" s="9" t="n"/>
      <c r="E143" s="9">
        <f>IF(C143="","",C143-D143)</f>
        <v/>
      </c>
      <c r="F143" s="14">
        <f>IF(OR(C143="",C143=0),"",D143/C143)</f>
        <v/>
      </c>
    </row>
    <row r="144">
      <c r="C144" s="9" t="n"/>
      <c r="D144" s="9" t="n"/>
      <c r="E144" s="9">
        <f>IF(C144="","",C144-D144)</f>
        <v/>
      </c>
      <c r="F144" s="14">
        <f>IF(OR(C144="",C144=0),"",D144/C144)</f>
        <v/>
      </c>
    </row>
    <row r="145">
      <c r="C145" s="9" t="n"/>
      <c r="D145" s="9" t="n"/>
      <c r="E145" s="9">
        <f>IF(C145="","",C145-D145)</f>
        <v/>
      </c>
      <c r="F145" s="14">
        <f>IF(OR(C145="",C145=0),"",D145/C145)</f>
        <v/>
      </c>
    </row>
    <row r="146">
      <c r="C146" s="9" t="n"/>
      <c r="D146" s="9" t="n"/>
      <c r="E146" s="9">
        <f>IF(C146="","",C146-D146)</f>
        <v/>
      </c>
      <c r="F146" s="14">
        <f>IF(OR(C146="",C146=0),"",D146/C146)</f>
        <v/>
      </c>
    </row>
    <row r="147">
      <c r="C147" s="9" t="n"/>
      <c r="D147" s="9" t="n"/>
      <c r="E147" s="9">
        <f>IF(C147="","",C147-D147)</f>
        <v/>
      </c>
      <c r="F147" s="14">
        <f>IF(OR(C147="",C147=0),"",D147/C147)</f>
        <v/>
      </c>
    </row>
    <row r="148">
      <c r="C148" s="9" t="n"/>
      <c r="D148" s="9" t="n"/>
      <c r="E148" s="9">
        <f>IF(C148="","",C148-D148)</f>
        <v/>
      </c>
      <c r="F148" s="14">
        <f>IF(OR(C148="",C148=0),"",D148/C148)</f>
        <v/>
      </c>
    </row>
    <row r="149">
      <c r="C149" s="9" t="n"/>
      <c r="D149" s="9" t="n"/>
      <c r="E149" s="9">
        <f>IF(C149="","",C149-D149)</f>
        <v/>
      </c>
      <c r="F149" s="14">
        <f>IF(OR(C149="",C149=0),"",D149/C149)</f>
        <v/>
      </c>
    </row>
    <row r="150">
      <c r="C150" s="9" t="n"/>
      <c r="D150" s="9" t="n"/>
      <c r="E150" s="9">
        <f>IF(C150="","",C150-D150)</f>
        <v/>
      </c>
      <c r="F150" s="14">
        <f>IF(OR(C150="",C150=0),"",D150/C150)</f>
        <v/>
      </c>
    </row>
    <row r="151">
      <c r="C151" s="9" t="n"/>
      <c r="D151" s="9" t="n"/>
      <c r="E151" s="9">
        <f>IF(C151="","",C151-D151)</f>
        <v/>
      </c>
      <c r="F151" s="14">
        <f>IF(OR(C151="",C151=0),"",D151/C151)</f>
        <v/>
      </c>
    </row>
    <row r="152">
      <c r="C152" s="9" t="n"/>
      <c r="D152" s="9" t="n"/>
      <c r="E152" s="9">
        <f>IF(C152="","",C152-D152)</f>
        <v/>
      </c>
      <c r="F152" s="14">
        <f>IF(OR(C152="",C152=0),"",D152/C152)</f>
        <v/>
      </c>
    </row>
    <row r="153">
      <c r="C153" s="9" t="n"/>
      <c r="D153" s="9" t="n"/>
      <c r="E153" s="9">
        <f>IF(C153="","",C153-D153)</f>
        <v/>
      </c>
      <c r="F153" s="14">
        <f>IF(OR(C153="",C153=0),"",D153/C153)</f>
        <v/>
      </c>
    </row>
    <row r="154">
      <c r="C154" s="9" t="n"/>
      <c r="D154" s="9" t="n"/>
      <c r="E154" s="9">
        <f>IF(C154="","",C154-D154)</f>
        <v/>
      </c>
      <c r="F154" s="14">
        <f>IF(OR(C154="",C154=0),"",D154/C154)</f>
        <v/>
      </c>
    </row>
    <row r="155">
      <c r="C155" s="9" t="n"/>
      <c r="D155" s="9" t="n"/>
      <c r="E155" s="9">
        <f>IF(C155="","",C155-D155)</f>
        <v/>
      </c>
      <c r="F155" s="14">
        <f>IF(OR(C155="",C155=0),"",D155/C155)</f>
        <v/>
      </c>
    </row>
    <row r="156">
      <c r="C156" s="9" t="n"/>
      <c r="D156" s="9" t="n"/>
      <c r="E156" s="9">
        <f>IF(C156="","",C156-D156)</f>
        <v/>
      </c>
      <c r="F156" s="14">
        <f>IF(OR(C156="",C156=0),"",D156/C156)</f>
        <v/>
      </c>
    </row>
    <row r="157">
      <c r="C157" s="9" t="n"/>
      <c r="D157" s="9" t="n"/>
      <c r="E157" s="9">
        <f>IF(C157="","",C157-D157)</f>
        <v/>
      </c>
      <c r="F157" s="14">
        <f>IF(OR(C157="",C157=0),"",D157/C157)</f>
        <v/>
      </c>
    </row>
    <row r="158">
      <c r="C158" s="9" t="n"/>
      <c r="D158" s="9" t="n"/>
      <c r="E158" s="9">
        <f>IF(C158="","",C158-D158)</f>
        <v/>
      </c>
      <c r="F158" s="14">
        <f>IF(OR(C158="",C158=0),"",D158/C158)</f>
        <v/>
      </c>
    </row>
    <row r="159">
      <c r="C159" s="9" t="n"/>
      <c r="D159" s="9" t="n"/>
      <c r="E159" s="9">
        <f>IF(C159="","",C159-D159)</f>
        <v/>
      </c>
      <c r="F159" s="14">
        <f>IF(OR(C159="",C159=0),"",D159/C159)</f>
        <v/>
      </c>
    </row>
    <row r="160">
      <c r="C160" s="9" t="n"/>
      <c r="D160" s="9" t="n"/>
      <c r="E160" s="9">
        <f>IF(C160="","",C160-D160)</f>
        <v/>
      </c>
      <c r="F160" s="14">
        <f>IF(OR(C160="",C160=0),"",D160/C160)</f>
        <v/>
      </c>
    </row>
    <row r="161">
      <c r="C161" s="9" t="n"/>
      <c r="D161" s="9" t="n"/>
      <c r="E161" s="9">
        <f>IF(C161="","",C161-D161)</f>
        <v/>
      </c>
      <c r="F161" s="14">
        <f>IF(OR(C161="",C161=0),"",D161/C161)</f>
        <v/>
      </c>
    </row>
    <row r="162">
      <c r="C162" s="9" t="n"/>
      <c r="D162" s="9" t="n"/>
      <c r="E162" s="9">
        <f>IF(C162="","",C162-D162)</f>
        <v/>
      </c>
      <c r="F162" s="14">
        <f>IF(OR(C162="",C162=0),"",D162/C162)</f>
        <v/>
      </c>
    </row>
    <row r="163">
      <c r="C163" s="9" t="n"/>
      <c r="D163" s="9" t="n"/>
      <c r="E163" s="9">
        <f>IF(C163="","",C163-D163)</f>
        <v/>
      </c>
      <c r="F163" s="14">
        <f>IF(OR(C163="",C163=0),"",D163/C163)</f>
        <v/>
      </c>
    </row>
    <row r="164">
      <c r="C164" s="9" t="n"/>
      <c r="D164" s="9" t="n"/>
      <c r="E164" s="9">
        <f>IF(C164="","",C164-D164)</f>
        <v/>
      </c>
      <c r="F164" s="14">
        <f>IF(OR(C164="",C164=0),"",D164/C164)</f>
        <v/>
      </c>
    </row>
    <row r="165">
      <c r="C165" s="9" t="n"/>
      <c r="D165" s="9" t="n"/>
      <c r="E165" s="9">
        <f>IF(C165="","",C165-D165)</f>
        <v/>
      </c>
      <c r="F165" s="14">
        <f>IF(OR(C165="",C165=0),"",D165/C165)</f>
        <v/>
      </c>
    </row>
    <row r="166">
      <c r="C166" s="9" t="n"/>
      <c r="D166" s="9" t="n"/>
      <c r="E166" s="9">
        <f>IF(C166="","",C166-D166)</f>
        <v/>
      </c>
      <c r="F166" s="14">
        <f>IF(OR(C166="",C166=0),"",D166/C166)</f>
        <v/>
      </c>
    </row>
    <row r="167">
      <c r="C167" s="9" t="n"/>
      <c r="D167" s="9" t="n"/>
      <c r="E167" s="9">
        <f>IF(C167="","",C167-D167)</f>
        <v/>
      </c>
      <c r="F167" s="14">
        <f>IF(OR(C167="",C167=0),"",D167/C167)</f>
        <v/>
      </c>
    </row>
    <row r="168">
      <c r="C168" s="9" t="n"/>
      <c r="D168" s="9" t="n"/>
      <c r="E168" s="9">
        <f>IF(C168="","",C168-D168)</f>
        <v/>
      </c>
      <c r="F168" s="14">
        <f>IF(OR(C168="",C168=0),"",D168/C168)</f>
        <v/>
      </c>
    </row>
    <row r="169">
      <c r="C169" s="9" t="n"/>
      <c r="D169" s="9" t="n"/>
      <c r="E169" s="9">
        <f>IF(C169="","",C169-D169)</f>
        <v/>
      </c>
      <c r="F169" s="14">
        <f>IF(OR(C169="",C169=0),"",D169/C169)</f>
        <v/>
      </c>
    </row>
    <row r="170">
      <c r="C170" s="9" t="n"/>
      <c r="D170" s="9" t="n"/>
      <c r="E170" s="9">
        <f>IF(C170="","",C170-D170)</f>
        <v/>
      </c>
      <c r="F170" s="14">
        <f>IF(OR(C170="",C170=0),"",D170/C170)</f>
        <v/>
      </c>
    </row>
    <row r="171">
      <c r="C171" s="9" t="n"/>
      <c r="D171" s="9" t="n"/>
      <c r="E171" s="9">
        <f>IF(C171="","",C171-D171)</f>
        <v/>
      </c>
      <c r="F171" s="14">
        <f>IF(OR(C171="",C171=0),"",D171/C171)</f>
        <v/>
      </c>
    </row>
    <row r="172">
      <c r="C172" s="9" t="n"/>
      <c r="D172" s="9" t="n"/>
      <c r="E172" s="9">
        <f>IF(C172="","",C172-D172)</f>
        <v/>
      </c>
      <c r="F172" s="14">
        <f>IF(OR(C172="",C172=0),"",D172/C172)</f>
        <v/>
      </c>
    </row>
    <row r="173">
      <c r="C173" s="9" t="n"/>
      <c r="D173" s="9" t="n"/>
      <c r="E173" s="9">
        <f>IF(C173="","",C173-D173)</f>
        <v/>
      </c>
      <c r="F173" s="14">
        <f>IF(OR(C173="",C173=0),"",D173/C173)</f>
        <v/>
      </c>
    </row>
    <row r="174">
      <c r="C174" s="9" t="n"/>
      <c r="D174" s="9" t="n"/>
      <c r="E174" s="9">
        <f>IF(C174="","",C174-D174)</f>
        <v/>
      </c>
      <c r="F174" s="14">
        <f>IF(OR(C174="",C174=0),"",D174/C174)</f>
        <v/>
      </c>
    </row>
    <row r="175">
      <c r="C175" s="9" t="n"/>
      <c r="D175" s="9" t="n"/>
      <c r="E175" s="9">
        <f>IF(C175="","",C175-D175)</f>
        <v/>
      </c>
      <c r="F175" s="14">
        <f>IF(OR(C175="",C175=0),"",D175/C175)</f>
        <v/>
      </c>
    </row>
    <row r="176">
      <c r="C176" s="9" t="n"/>
      <c r="D176" s="9" t="n"/>
      <c r="E176" s="9">
        <f>IF(C176="","",C176-D176)</f>
        <v/>
      </c>
      <c r="F176" s="14">
        <f>IF(OR(C176="",C176=0),"",D176/C176)</f>
        <v/>
      </c>
    </row>
    <row r="177">
      <c r="C177" s="9" t="n"/>
      <c r="D177" s="9" t="n"/>
      <c r="E177" s="9">
        <f>IF(C177="","",C177-D177)</f>
        <v/>
      </c>
      <c r="F177" s="14">
        <f>IF(OR(C177="",C177=0),"",D177/C177)</f>
        <v/>
      </c>
    </row>
    <row r="178">
      <c r="C178" s="9" t="n"/>
      <c r="D178" s="9" t="n"/>
      <c r="E178" s="9">
        <f>IF(C178="","",C178-D178)</f>
        <v/>
      </c>
      <c r="F178" s="14">
        <f>IF(OR(C178="",C178=0),"",D178/C178)</f>
        <v/>
      </c>
    </row>
    <row r="179">
      <c r="C179" s="9" t="n"/>
      <c r="D179" s="9" t="n"/>
      <c r="E179" s="9">
        <f>IF(C179="","",C179-D179)</f>
        <v/>
      </c>
      <c r="F179" s="14">
        <f>IF(OR(C179="",C179=0),"",D179/C179)</f>
        <v/>
      </c>
    </row>
    <row r="180">
      <c r="C180" s="9" t="n"/>
      <c r="D180" s="9" t="n"/>
      <c r="E180" s="9">
        <f>IF(C180="","",C180-D180)</f>
        <v/>
      </c>
      <c r="F180" s="14">
        <f>IF(OR(C180="",C180=0),"",D180/C180)</f>
        <v/>
      </c>
    </row>
    <row r="181">
      <c r="C181" s="9" t="n"/>
      <c r="D181" s="9" t="n"/>
      <c r="E181" s="9">
        <f>IF(C181="","",C181-D181)</f>
        <v/>
      </c>
      <c r="F181" s="14">
        <f>IF(OR(C181="",C181=0),"",D181/C181)</f>
        <v/>
      </c>
    </row>
    <row r="182">
      <c r="C182" s="9" t="n"/>
      <c r="D182" s="9" t="n"/>
      <c r="E182" s="9">
        <f>IF(C182="","",C182-D182)</f>
        <v/>
      </c>
      <c r="F182" s="14">
        <f>IF(OR(C182="",C182=0),"",D182/C182)</f>
        <v/>
      </c>
    </row>
    <row r="183">
      <c r="C183" s="9" t="n"/>
      <c r="D183" s="9" t="n"/>
      <c r="E183" s="9">
        <f>IF(C183="","",C183-D183)</f>
        <v/>
      </c>
      <c r="F183" s="14">
        <f>IF(OR(C183="",C183=0),"",D183/C183)</f>
        <v/>
      </c>
    </row>
    <row r="184">
      <c r="C184" s="9" t="n"/>
      <c r="D184" s="9" t="n"/>
      <c r="E184" s="9">
        <f>IF(C184="","",C184-D184)</f>
        <v/>
      </c>
      <c r="F184" s="14">
        <f>IF(OR(C184="",C184=0),"",D184/C184)</f>
        <v/>
      </c>
    </row>
    <row r="185">
      <c r="C185" s="9" t="n"/>
      <c r="D185" s="9" t="n"/>
      <c r="E185" s="9">
        <f>IF(C185="","",C185-D185)</f>
        <v/>
      </c>
      <c r="F185" s="14">
        <f>IF(OR(C185="",C185=0),"",D185/C185)</f>
        <v/>
      </c>
    </row>
    <row r="186">
      <c r="C186" s="9" t="n"/>
      <c r="D186" s="9" t="n"/>
      <c r="E186" s="9">
        <f>IF(C186="","",C186-D186)</f>
        <v/>
      </c>
      <c r="F186" s="14">
        <f>IF(OR(C186="",C186=0),"",D186/C186)</f>
        <v/>
      </c>
    </row>
    <row r="187">
      <c r="C187" s="9" t="n"/>
      <c r="D187" s="9" t="n"/>
      <c r="E187" s="9">
        <f>IF(C187="","",C187-D187)</f>
        <v/>
      </c>
      <c r="F187" s="14">
        <f>IF(OR(C187="",C187=0),"",D187/C187)</f>
        <v/>
      </c>
    </row>
    <row r="188">
      <c r="C188" s="9" t="n"/>
      <c r="D188" s="9" t="n"/>
      <c r="E188" s="9">
        <f>IF(C188="","",C188-D188)</f>
        <v/>
      </c>
      <c r="F188" s="14">
        <f>IF(OR(C188="",C188=0),"",D188/C188)</f>
        <v/>
      </c>
    </row>
    <row r="189">
      <c r="C189" s="9" t="n"/>
      <c r="D189" s="9" t="n"/>
      <c r="E189" s="9">
        <f>IF(C189="","",C189-D189)</f>
        <v/>
      </c>
      <c r="F189" s="14">
        <f>IF(OR(C189="",C189=0),"",D189/C189)</f>
        <v/>
      </c>
    </row>
    <row r="190">
      <c r="C190" s="9" t="n"/>
      <c r="D190" s="9" t="n"/>
      <c r="E190" s="9">
        <f>IF(C190="","",C190-D190)</f>
        <v/>
      </c>
      <c r="F190" s="14">
        <f>IF(OR(C190="",C190=0),"",D190/C190)</f>
        <v/>
      </c>
    </row>
    <row r="191">
      <c r="C191" s="9" t="n"/>
      <c r="D191" s="9" t="n"/>
      <c r="E191" s="9">
        <f>IF(C191="","",C191-D191)</f>
        <v/>
      </c>
      <c r="F191" s="14">
        <f>IF(OR(C191="",C191=0),"",D191/C191)</f>
        <v/>
      </c>
    </row>
    <row r="192">
      <c r="C192" s="9" t="n"/>
      <c r="D192" s="9" t="n"/>
      <c r="E192" s="9">
        <f>IF(C192="","",C192-D192)</f>
        <v/>
      </c>
      <c r="F192" s="14">
        <f>IF(OR(C192="",C192=0),"",D192/C192)</f>
        <v/>
      </c>
    </row>
    <row r="193">
      <c r="C193" s="9" t="n"/>
      <c r="D193" s="9" t="n"/>
      <c r="E193" s="9">
        <f>IF(C193="","",C193-D193)</f>
        <v/>
      </c>
      <c r="F193" s="14">
        <f>IF(OR(C193="",C193=0),"",D193/C193)</f>
        <v/>
      </c>
    </row>
    <row r="194">
      <c r="C194" s="9" t="n"/>
      <c r="D194" s="9" t="n"/>
      <c r="E194" s="9">
        <f>IF(C194="","",C194-D194)</f>
        <v/>
      </c>
      <c r="F194" s="14">
        <f>IF(OR(C194="",C194=0),"",D194/C194)</f>
        <v/>
      </c>
    </row>
    <row r="195">
      <c r="C195" s="9" t="n"/>
      <c r="D195" s="9" t="n"/>
      <c r="E195" s="9">
        <f>IF(C195="","",C195-D195)</f>
        <v/>
      </c>
      <c r="F195" s="14">
        <f>IF(OR(C195="",C195=0),"",D195/C195)</f>
        <v/>
      </c>
    </row>
    <row r="196">
      <c r="C196" s="9" t="n"/>
      <c r="D196" s="9" t="n"/>
      <c r="E196" s="9">
        <f>IF(C196="","",C196-D196)</f>
        <v/>
      </c>
      <c r="F196" s="14">
        <f>IF(OR(C196="",C196=0),"",D196/C196)</f>
        <v/>
      </c>
    </row>
    <row r="197">
      <c r="C197" s="9" t="n"/>
      <c r="D197" s="9" t="n"/>
      <c r="E197" s="9">
        <f>IF(C197="","",C197-D197)</f>
        <v/>
      </c>
      <c r="F197" s="14">
        <f>IF(OR(C197="",C197=0),"",D197/C197)</f>
        <v/>
      </c>
    </row>
    <row r="198">
      <c r="C198" s="9" t="n"/>
      <c r="D198" s="9" t="n"/>
      <c r="E198" s="9">
        <f>IF(C198="","",C198-D198)</f>
        <v/>
      </c>
      <c r="F198" s="14">
        <f>IF(OR(C198="",C198=0),"",D198/C198)</f>
        <v/>
      </c>
    </row>
    <row r="199">
      <c r="C199" s="9" t="n"/>
      <c r="D199" s="9" t="n"/>
      <c r="E199" s="9">
        <f>IF(C199="","",C199-D199)</f>
        <v/>
      </c>
      <c r="F199" s="14">
        <f>IF(OR(C199="",C199=0),"",D199/C199)</f>
        <v/>
      </c>
    </row>
    <row r="200">
      <c r="C200" s="9" t="n"/>
      <c r="D200" s="9" t="n"/>
      <c r="E200" s="9">
        <f>IF(C200="","",C200-D200)</f>
        <v/>
      </c>
      <c r="F200" s="14">
        <f>IF(OR(C200="",C200=0),"",D200/C200)</f>
        <v/>
      </c>
    </row>
    <row r="201">
      <c r="C201" s="9" t="n"/>
      <c r="D201" s="9" t="n"/>
      <c r="E201" s="9">
        <f>IF(C201="","",C201-D201)</f>
        <v/>
      </c>
      <c r="F201" s="14">
        <f>IF(OR(C201="",C201=0),"",D201/C201)</f>
        <v/>
      </c>
    </row>
  </sheetData>
  <autoFilter ref="A1:G201"/>
  <conditionalFormatting sqref="A2:G201">
    <cfRule type="expression" priority="1" dxfId="0" stopIfTrue="1">
      <formula>AND($C2&lt;&gt;"",$D2&gt;$C2)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20" customWidth="1" min="3" max="3"/>
    <col width="20" customWidth="1" min="4" max="4"/>
  </cols>
  <sheetData>
    <row r="1">
      <c r="A1" s="15" t="inlineStr">
        <is>
          <t>Status</t>
        </is>
      </c>
      <c r="B1" s="15" t="inlineStr">
        <is>
          <t>Grants</t>
        </is>
      </c>
      <c r="C1" s="15" t="inlineStr">
        <is>
          <t>Amount requested</t>
        </is>
      </c>
      <c r="D1" s="15" t="inlineStr">
        <is>
          <t>Amount awarded</t>
        </is>
      </c>
    </row>
    <row r="2">
      <c r="A2" t="inlineStr">
        <is>
          <t>Prospect</t>
        </is>
      </c>
      <c r="B2">
        <f>COUNTIF(Grants!$C$2:$C$201,A2)</f>
        <v/>
      </c>
      <c r="C2" s="9">
        <f>SUMIF(Grants!$C$2:$C$201,A2,Grants!$D$2:$D$201)</f>
        <v/>
      </c>
      <c r="D2" s="9">
        <f>SUMIF(Grants!$C$2:$C$201,A2,Grants!$E$2:$E$201)</f>
        <v/>
      </c>
    </row>
    <row r="3">
      <c r="A3" t="inlineStr">
        <is>
          <t>Applying</t>
        </is>
      </c>
      <c r="B3">
        <f>COUNTIF(Grants!$C$2:$C$201,A3)</f>
        <v/>
      </c>
      <c r="C3" s="9">
        <f>SUMIF(Grants!$C$2:$C$201,A3,Grants!$D$2:$D$201)</f>
        <v/>
      </c>
      <c r="D3" s="9">
        <f>SUMIF(Grants!$C$2:$C$201,A3,Grants!$E$2:$E$201)</f>
        <v/>
      </c>
    </row>
    <row r="4">
      <c r="A4" t="inlineStr">
        <is>
          <t>Submitted</t>
        </is>
      </c>
      <c r="B4">
        <f>COUNTIF(Grants!$C$2:$C$201,A4)</f>
        <v/>
      </c>
      <c r="C4" s="9">
        <f>SUMIF(Grants!$C$2:$C$201,A4,Grants!$D$2:$D$201)</f>
        <v/>
      </c>
      <c r="D4" s="9">
        <f>SUMIF(Grants!$C$2:$C$201,A4,Grants!$E$2:$E$201)</f>
        <v/>
      </c>
    </row>
    <row r="5">
      <c r="A5" t="inlineStr">
        <is>
          <t>Awarded</t>
        </is>
      </c>
      <c r="B5">
        <f>COUNTIF(Grants!$C$2:$C$201,A5)</f>
        <v/>
      </c>
      <c r="C5" s="9">
        <f>SUMIF(Grants!$C$2:$C$201,A5,Grants!$D$2:$D$201)</f>
        <v/>
      </c>
      <c r="D5" s="9">
        <f>SUMIF(Grants!$C$2:$C$201,A5,Grants!$E$2:$E$201)</f>
        <v/>
      </c>
    </row>
    <row r="6">
      <c r="A6" t="inlineStr">
        <is>
          <t>Active</t>
        </is>
      </c>
      <c r="B6">
        <f>COUNTIF(Grants!$C$2:$C$201,A6)</f>
        <v/>
      </c>
      <c r="C6" s="9">
        <f>SUMIF(Grants!$C$2:$C$201,A6,Grants!$D$2:$D$201)</f>
        <v/>
      </c>
      <c r="D6" s="9">
        <f>SUMIF(Grants!$C$2:$C$201,A6,Grants!$E$2:$E$201)</f>
        <v/>
      </c>
    </row>
    <row r="7">
      <c r="A7" t="inlineStr">
        <is>
          <t>Reporting</t>
        </is>
      </c>
      <c r="B7">
        <f>COUNTIF(Grants!$C$2:$C$201,A7)</f>
        <v/>
      </c>
      <c r="C7" s="9">
        <f>SUMIF(Grants!$C$2:$C$201,A7,Grants!$D$2:$D$201)</f>
        <v/>
      </c>
      <c r="D7" s="9">
        <f>SUMIF(Grants!$C$2:$C$201,A7,Grants!$E$2:$E$201)</f>
        <v/>
      </c>
    </row>
    <row r="8">
      <c r="A8" t="inlineStr">
        <is>
          <t>Closed</t>
        </is>
      </c>
      <c r="B8">
        <f>COUNTIF(Grants!$C$2:$C$201,A8)</f>
        <v/>
      </c>
      <c r="C8" s="9">
        <f>SUMIF(Grants!$C$2:$C$201,A8,Grants!$D$2:$D$201)</f>
        <v/>
      </c>
      <c r="D8" s="9">
        <f>SUMIF(Grants!$C$2:$C$201,A8,Grants!$E$2:$E$201)</f>
        <v/>
      </c>
    </row>
    <row r="9">
      <c r="A9" t="inlineStr">
        <is>
          <t>Declined</t>
        </is>
      </c>
      <c r="B9">
        <f>COUNTIF(Grants!$C$2:$C$201,A9)</f>
        <v/>
      </c>
      <c r="C9" s="9">
        <f>SUMIF(Grants!$C$2:$C$201,A9,Grants!$D$2:$D$201)</f>
        <v/>
      </c>
      <c r="D9" s="9">
        <f>SUMIF(Grants!$C$2:$C$201,A9,Grants!$E$2:$E$201)</f>
        <v/>
      </c>
    </row>
    <row r="10">
      <c r="A10" t="inlineStr">
        <is>
          <t>Withdrawn</t>
        </is>
      </c>
      <c r="B10">
        <f>COUNTIF(Grants!$C$2:$C$201,A10)</f>
        <v/>
      </c>
      <c r="C10" s="9">
        <f>SUMIF(Grants!$C$2:$C$201,A10,Grants!$D$2:$D$201)</f>
        <v/>
      </c>
      <c r="D10" s="9">
        <f>SUMIF(Grants!$C$2:$C$201,A10,Grants!$E$2:$E$201)</f>
        <v/>
      </c>
    </row>
    <row r="11">
      <c r="A11" s="16" t="inlineStr">
        <is>
          <t>Total</t>
        </is>
      </c>
      <c r="B11" s="17">
        <f>SUM(B2:B10)</f>
        <v/>
      </c>
      <c r="C11" s="18">
        <f>SUM(C2:C10)</f>
        <v/>
      </c>
      <c r="D11" s="18">
        <f>SUM(D2:D10)</f>
        <v/>
      </c>
    </row>
    <row r="13">
      <c r="A13" t="inlineStr">
        <is>
          <t>Deadlines overdue</t>
        </is>
      </c>
      <c r="B13">
        <f>SUMPRODUCT((Deadlines!$C$2:$C$201&lt;&gt;"")*(Deadlines!$F$2:$F$201&lt;&gt;"Done")*(Deadlines!$F$2:$F$201&lt;&gt;"Submitted")*(Deadlines!$C$2:$C$201&lt;TODAY()))</f>
        <v/>
      </c>
    </row>
    <row r="14">
      <c r="A14" t="inlineStr">
        <is>
          <t>Due in the next 14 days</t>
        </is>
      </c>
      <c r="B14">
        <f>SUMPRODUCT((Deadlines!$C$2:$C$201&lt;&gt;"")*(Deadlines!$F$2:$F$201&lt;&gt;"Done")*(Deadlines!$F$2:$F$201&lt;&gt;"Submitted")*(Deadlines!$C$2:$C$201&gt;=TODAY())*(Deadlines!$C$2:$C$201-TODAY()&lt;=14))</f>
        <v/>
      </c>
    </row>
    <row r="16">
      <c r="A16" s="6" t="inlineStr">
        <is>
          <t>This tab fills itself in from the Grants and Deadlines tabs.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FundMesa</dc:creator>
  <dc:title>Grant tracker — free template from FundMesa</dc:title>
  <dcterms:created xsi:type="dcterms:W3CDTF">2026-10-25T22:04:09Z</dcterms:created>
  <dcterms:modified xsi:type="dcterms:W3CDTF">2026-10-25T22:04:09Z</dcterms:modified>
  <cp:lastModifiedBy>FundMesa</cp:lastModifiedBy>
</cp:coreProperties>
</file>